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SAI EN TRAMITACION\SAI 4289\ARCHIVOS ADJUNTOS\"/>
    </mc:Choice>
  </mc:AlternateContent>
  <xr:revisionPtr revIDLastSave="0" documentId="13_ncr:1_{937AD11D-4F49-4653-A4DB-0E0ECAEA34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oosevelt" sheetId="1" r:id="rId1"/>
    <sheet name="Arturo perez canto" sheetId="2" r:id="rId2"/>
    <sheet name="REBOLLEDO" sheetId="3" r:id="rId3"/>
    <sheet name="MARCELA PAZ" sheetId="5" r:id="rId4"/>
    <sheet name="ESCRITORES DE CHILE" sheetId="6" r:id="rId5"/>
    <sheet name="ESPAÑA" sheetId="7" r:id="rId6"/>
    <sheet name="GORETTI" sheetId="8" r:id="rId7"/>
    <sheet name="JOSE MIGUEL CARRERA" sheetId="9" r:id="rId8"/>
    <sheet name="JAR" sheetId="10" r:id="rId9"/>
    <sheet name="VERDAGUER" sheetId="11" r:id="rId10"/>
    <sheet name="PAULA JARAQUEMADA" sheetId="12" r:id="rId11"/>
    <sheet name="VALENTIN LETELIER" sheetId="13" r:id="rId12"/>
    <sheet name="MARTA COLVIN" sheetId="14" r:id="rId13"/>
    <sheet name="PUERTO RICO" sheetId="15" r:id="rId14"/>
    <sheet name="VALDIVIESO " sheetId="16" r:id="rId15"/>
    <sheet name="REPUBLICA DEL PARAGUAY" sheetId="17" r:id="rId16"/>
    <sheet name="STA TERESA DE AVILA" sheetId="18" r:id="rId17"/>
    <sheet name="VICTOR CUCCUINI" sheetId="19" r:id="rId1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9" l="1"/>
  <c r="D33" i="19"/>
  <c r="E25" i="18"/>
  <c r="F25" i="18"/>
  <c r="G25" i="18"/>
  <c r="H25" i="18"/>
  <c r="I25" i="18"/>
  <c r="J25" i="18"/>
  <c r="K25" i="18"/>
  <c r="L25" i="18"/>
  <c r="M25" i="18"/>
  <c r="N25" i="18"/>
  <c r="O25" i="18"/>
  <c r="P25" i="18"/>
  <c r="Q19" i="18"/>
  <c r="C35" i="17"/>
  <c r="D35" i="17"/>
  <c r="E35" i="17"/>
  <c r="F35" i="17"/>
  <c r="G35" i="17"/>
  <c r="H35" i="17"/>
  <c r="I35" i="17"/>
  <c r="J35" i="17"/>
  <c r="K35" i="17"/>
  <c r="L35" i="17"/>
  <c r="M35" i="17"/>
  <c r="N35" i="17"/>
  <c r="B35" i="17"/>
  <c r="Q33" i="19" l="1"/>
  <c r="P33" i="19"/>
  <c r="O33" i="19"/>
  <c r="N33" i="19"/>
  <c r="M33" i="19"/>
  <c r="L33" i="19"/>
  <c r="K33" i="19"/>
  <c r="J33" i="19"/>
  <c r="I33" i="19"/>
  <c r="G33" i="19"/>
  <c r="F33" i="19"/>
  <c r="E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R11" i="19"/>
  <c r="R10" i="19"/>
  <c r="R9" i="19"/>
  <c r="R8" i="19"/>
  <c r="R33" i="19" l="1"/>
  <c r="R12" i="19"/>
  <c r="K44" i="18"/>
  <c r="I44" i="18"/>
  <c r="D44" i="18"/>
  <c r="M42" i="18"/>
  <c r="Q42" i="18" s="1"/>
  <c r="M41" i="18"/>
  <c r="Q41" i="18" s="1"/>
  <c r="M40" i="18"/>
  <c r="Q40" i="18" s="1"/>
  <c r="M39" i="18"/>
  <c r="Q39" i="18" s="1"/>
  <c r="M38" i="18"/>
  <c r="Q38" i="18" s="1"/>
  <c r="M37" i="18"/>
  <c r="Q37" i="18" s="1"/>
  <c r="M35" i="18"/>
  <c r="Q35" i="18" s="1"/>
  <c r="M32" i="18"/>
  <c r="Q32" i="18" s="1"/>
  <c r="M28" i="18"/>
  <c r="Q28" i="18" s="1"/>
  <c r="D25" i="18"/>
  <c r="Q23" i="18"/>
  <c r="Q22" i="18"/>
  <c r="Q21" i="18"/>
  <c r="Q20" i="18"/>
  <c r="Q18" i="18"/>
  <c r="Q16" i="18"/>
  <c r="Q15" i="18"/>
  <c r="Q14" i="18"/>
  <c r="M44" i="18" l="1"/>
  <c r="Q44" i="18" s="1"/>
  <c r="Q25" i="18"/>
  <c r="Q47" i="16"/>
  <c r="P47" i="16"/>
  <c r="O47" i="16"/>
  <c r="N47" i="16"/>
  <c r="M47" i="16"/>
  <c r="L47" i="16"/>
  <c r="K47" i="16"/>
  <c r="J47" i="16"/>
  <c r="I47" i="16"/>
  <c r="H47" i="16"/>
  <c r="G47" i="16"/>
  <c r="F47" i="16"/>
  <c r="E47" i="16"/>
  <c r="D47" i="16"/>
  <c r="C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R11" i="16"/>
  <c r="R10" i="16"/>
  <c r="R9" i="16"/>
  <c r="R8" i="16"/>
  <c r="R12" i="16" l="1"/>
  <c r="R47" i="16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R11" i="15"/>
  <c r="R10" i="15"/>
  <c r="R9" i="15"/>
  <c r="R8" i="15"/>
  <c r="R12" i="15" l="1"/>
  <c r="R31" i="15"/>
  <c r="M29" i="14"/>
  <c r="L29" i="14"/>
  <c r="K29" i="14"/>
  <c r="I29" i="14"/>
  <c r="G29" i="14"/>
  <c r="E29" i="14"/>
  <c r="D29" i="14"/>
  <c r="C29" i="14"/>
  <c r="Q28" i="14"/>
  <c r="Q27" i="14"/>
  <c r="Q26" i="14"/>
  <c r="Q25" i="14"/>
  <c r="Q24" i="14"/>
  <c r="Q23" i="14"/>
  <c r="Q22" i="14"/>
  <c r="Q20" i="14"/>
  <c r="Q19" i="14"/>
  <c r="Q18" i="14"/>
  <c r="Q17" i="14"/>
  <c r="Q16" i="14"/>
  <c r="Q15" i="14"/>
  <c r="Q14" i="14"/>
  <c r="Q13" i="14"/>
  <c r="Q10" i="14"/>
  <c r="K10" i="14"/>
  <c r="I10" i="14"/>
  <c r="D10" i="14"/>
  <c r="Q29" i="14" l="1"/>
  <c r="M64" i="13"/>
  <c r="L64" i="13"/>
  <c r="K64" i="13"/>
  <c r="J64" i="13"/>
  <c r="I64" i="13"/>
  <c r="H64" i="13"/>
  <c r="G64" i="13"/>
  <c r="F64" i="13"/>
  <c r="E64" i="13"/>
  <c r="D64" i="13"/>
  <c r="C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64" i="13" l="1"/>
  <c r="S37" i="13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L33" i="11" l="1"/>
  <c r="K33" i="11"/>
  <c r="J33" i="11"/>
  <c r="H33" i="11"/>
  <c r="G33" i="11"/>
  <c r="E33" i="11"/>
  <c r="D33" i="11"/>
  <c r="P32" i="11"/>
  <c r="P31" i="11"/>
  <c r="P30" i="11"/>
  <c r="P29" i="11"/>
  <c r="P28" i="11"/>
  <c r="P27" i="11"/>
  <c r="O24" i="11"/>
  <c r="L24" i="11"/>
  <c r="K24" i="11"/>
  <c r="J24" i="11"/>
  <c r="H24" i="11"/>
  <c r="G24" i="11"/>
  <c r="F24" i="11"/>
  <c r="E24" i="11"/>
  <c r="D24" i="11"/>
  <c r="C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33" i="11" l="1"/>
  <c r="P24" i="11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Q68" i="10"/>
  <c r="Q67" i="10"/>
  <c r="Q66" i="10"/>
  <c r="Q65" i="10"/>
  <c r="Q64" i="10"/>
  <c r="Q63" i="10"/>
  <c r="Q62" i="10"/>
  <c r="Q61" i="10"/>
  <c r="Q60" i="10"/>
  <c r="Q59" i="10"/>
  <c r="Q58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45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Q16" i="10"/>
  <c r="Q15" i="10"/>
  <c r="Q14" i="10"/>
  <c r="Q13" i="10"/>
  <c r="Q12" i="10"/>
  <c r="Q11" i="10"/>
  <c r="Q10" i="10"/>
  <c r="Q9" i="10"/>
  <c r="Q69" i="10" l="1"/>
  <c r="Q17" i="10"/>
  <c r="M50" i="9"/>
  <c r="L50" i="9"/>
  <c r="K50" i="9"/>
  <c r="I50" i="9"/>
  <c r="H50" i="9"/>
  <c r="E50" i="9"/>
  <c r="D50" i="9"/>
  <c r="C50" i="9"/>
  <c r="Q49" i="9"/>
  <c r="Q48" i="9"/>
  <c r="Q47" i="9"/>
  <c r="Q45" i="9"/>
  <c r="Q44" i="9"/>
  <c r="Q42" i="9"/>
  <c r="Q41" i="9"/>
  <c r="Q38" i="9"/>
  <c r="Q36" i="9"/>
  <c r="Q35" i="9"/>
  <c r="Q34" i="9"/>
  <c r="Q33" i="9"/>
  <c r="Q32" i="9"/>
  <c r="Q31" i="9"/>
  <c r="Q29" i="9"/>
  <c r="Q28" i="9"/>
  <c r="Q25" i="9"/>
  <c r="Q24" i="9"/>
  <c r="Q23" i="9"/>
  <c r="Q22" i="9"/>
  <c r="Q21" i="9"/>
  <c r="Q20" i="9"/>
  <c r="Q19" i="9"/>
  <c r="Q18" i="9"/>
  <c r="M14" i="9"/>
  <c r="D14" i="9"/>
  <c r="Q14" i="9" s="1"/>
  <c r="Q12" i="9"/>
  <c r="Q11" i="9"/>
  <c r="Q50" i="9" l="1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I10" i="8"/>
  <c r="Q29" i="8" l="1"/>
  <c r="L48" i="7"/>
  <c r="K48" i="7"/>
  <c r="J48" i="7"/>
  <c r="I48" i="7"/>
  <c r="H48" i="7"/>
  <c r="G48" i="7"/>
  <c r="F48" i="7"/>
  <c r="E48" i="7"/>
  <c r="D48" i="7"/>
  <c r="C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K13" i="7"/>
  <c r="H13" i="7"/>
  <c r="D13" i="7"/>
  <c r="P12" i="7"/>
  <c r="P11" i="7"/>
  <c r="P10" i="7"/>
  <c r="P9" i="7"/>
  <c r="P13" i="7" l="1"/>
  <c r="P48" i="7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Q11" i="5"/>
  <c r="Q10" i="5"/>
  <c r="Q9" i="5"/>
  <c r="Q8" i="5"/>
  <c r="Q30" i="5" l="1"/>
  <c r="Q12" i="5"/>
  <c r="Q55" i="3"/>
  <c r="Q53" i="3"/>
  <c r="Q51" i="3"/>
  <c r="Q49" i="3"/>
  <c r="Q47" i="3"/>
  <c r="Q45" i="3"/>
  <c r="Q43" i="3"/>
  <c r="Q41" i="3"/>
  <c r="Q39" i="3"/>
  <c r="Q37" i="3"/>
  <c r="Q35" i="3"/>
  <c r="Q33" i="3"/>
  <c r="Q31" i="3"/>
  <c r="Q29" i="3"/>
  <c r="Q27" i="3"/>
  <c r="Q25" i="3"/>
  <c r="Q23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Q17" i="3"/>
  <c r="Q15" i="3"/>
  <c r="Q13" i="3"/>
  <c r="Q11" i="3"/>
  <c r="Q9" i="3"/>
  <c r="Q19" i="3" l="1"/>
  <c r="J52" i="2"/>
  <c r="I52" i="2"/>
  <c r="H52" i="2"/>
  <c r="G52" i="2"/>
  <c r="F52" i="2"/>
  <c r="E52" i="2"/>
  <c r="D52" i="2"/>
  <c r="C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J36" i="2"/>
  <c r="I36" i="2"/>
  <c r="H36" i="2"/>
  <c r="G36" i="2"/>
  <c r="F36" i="2"/>
  <c r="E36" i="2"/>
  <c r="D36" i="2"/>
  <c r="C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6" i="2"/>
  <c r="J10" i="2"/>
  <c r="I10" i="2"/>
  <c r="H10" i="2"/>
  <c r="G10" i="2"/>
  <c r="F10" i="2"/>
  <c r="E10" i="2"/>
  <c r="D10" i="2"/>
  <c r="C10" i="2"/>
  <c r="K9" i="2"/>
  <c r="K8" i="2"/>
  <c r="K7" i="2"/>
  <c r="D76" i="2" l="1"/>
  <c r="K52" i="2"/>
  <c r="K36" i="2"/>
  <c r="K10" i="2"/>
  <c r="N16" i="1" l="1"/>
  <c r="D16" i="1"/>
  <c r="E16" i="1"/>
  <c r="F16" i="1"/>
  <c r="G16" i="1"/>
  <c r="H16" i="1"/>
  <c r="I16" i="1"/>
  <c r="J16" i="1"/>
  <c r="K16" i="1"/>
  <c r="L16" i="1"/>
  <c r="M16" i="1"/>
</calcChain>
</file>

<file path=xl/sharedStrings.xml><?xml version="1.0" encoding="utf-8"?>
<sst xmlns="http://schemas.openxmlformats.org/spreadsheetml/2006/main" count="2155" uniqueCount="415">
  <si>
    <t>MATRÍCULA</t>
  </si>
  <si>
    <t>Curso</t>
  </si>
  <si>
    <t>Género</t>
  </si>
  <si>
    <t>Nacionalidad</t>
  </si>
  <si>
    <t>Pre kinder</t>
  </si>
  <si>
    <t>Kinder</t>
  </si>
  <si>
    <t>Matrícula</t>
  </si>
  <si>
    <t>1º</t>
  </si>
  <si>
    <t>2º</t>
  </si>
  <si>
    <t>3º</t>
  </si>
  <si>
    <t>4º</t>
  </si>
  <si>
    <t>5º</t>
  </si>
  <si>
    <t>6º</t>
  </si>
  <si>
    <t>7º</t>
  </si>
  <si>
    <t>8º</t>
  </si>
  <si>
    <t>Perú</t>
  </si>
  <si>
    <t>Bolivia</t>
  </si>
  <si>
    <t>Venezuela</t>
  </si>
  <si>
    <t>R. Dominicana</t>
  </si>
  <si>
    <t>Colombia</t>
  </si>
  <si>
    <t>Brasil</t>
  </si>
  <si>
    <t>Haiti</t>
  </si>
  <si>
    <t>Argentina</t>
  </si>
  <si>
    <t>Ecuador</t>
  </si>
  <si>
    <t>DATOS ESCUELA ANNE ELEONOR ROOSEVELT</t>
  </si>
  <si>
    <t>Hombres</t>
  </si>
  <si>
    <t>Mujeres</t>
  </si>
  <si>
    <t xml:space="preserve">EDAD </t>
  </si>
  <si>
    <t xml:space="preserve"> </t>
  </si>
  <si>
    <t>Edad</t>
  </si>
  <si>
    <t>4 años</t>
  </si>
  <si>
    <t>5 años</t>
  </si>
  <si>
    <t>7 años</t>
  </si>
  <si>
    <t>8 años</t>
  </si>
  <si>
    <t>9 años</t>
  </si>
  <si>
    <t>10 y 11 años</t>
  </si>
  <si>
    <t>11 años</t>
  </si>
  <si>
    <t>12años</t>
  </si>
  <si>
    <t>NOMBRE DE ESTABLECIMIENTO EDUCACIONAL:</t>
  </si>
  <si>
    <t>ARTURO PÉREZ CANTO</t>
  </si>
  <si>
    <t>CURSO</t>
  </si>
  <si>
    <t>GENERO</t>
  </si>
  <si>
    <t>PERUANA</t>
  </si>
  <si>
    <t>COLOMBIANA</t>
  </si>
  <si>
    <t>VENEZOLANA</t>
  </si>
  <si>
    <t>HAITIANA</t>
  </si>
  <si>
    <t>ECUATORIANA</t>
  </si>
  <si>
    <t>ARGENTINA</t>
  </si>
  <si>
    <t>BOLIVIANA</t>
  </si>
  <si>
    <t xml:space="preserve">OTRAS </t>
  </si>
  <si>
    <t>TOTAL</t>
  </si>
  <si>
    <t>PRE - KINDER</t>
  </si>
  <si>
    <t>M</t>
  </si>
  <si>
    <t>F</t>
  </si>
  <si>
    <t xml:space="preserve">KINDER </t>
  </si>
  <si>
    <t>MATRICULA ESTUDIANTES MIGRANTES</t>
  </si>
  <si>
    <t>EDAD</t>
  </si>
  <si>
    <t>4 AÑOS</t>
  </si>
  <si>
    <t>5 AÑOS</t>
  </si>
  <si>
    <t>1°A</t>
  </si>
  <si>
    <t>2°A</t>
  </si>
  <si>
    <t>2°B</t>
  </si>
  <si>
    <t>3°A</t>
  </si>
  <si>
    <t>4°A</t>
  </si>
  <si>
    <t>5°A</t>
  </si>
  <si>
    <t>6°A</t>
  </si>
  <si>
    <t>6°B</t>
  </si>
  <si>
    <t>7°A</t>
  </si>
  <si>
    <t>7°B</t>
  </si>
  <si>
    <t>8°A</t>
  </si>
  <si>
    <t>8°B</t>
  </si>
  <si>
    <t>6 AÑOS</t>
  </si>
  <si>
    <t>7 AÑOS</t>
  </si>
  <si>
    <t>8 AÑOS</t>
  </si>
  <si>
    <t>9 AÑOS</t>
  </si>
  <si>
    <t>10 AÑOS</t>
  </si>
  <si>
    <t>6 Y 7 AÑOS</t>
  </si>
  <si>
    <t>11 AÑOS</t>
  </si>
  <si>
    <t>12 AÑOS</t>
  </si>
  <si>
    <t>13 AÑOS</t>
  </si>
  <si>
    <t>14 AÑOS</t>
  </si>
  <si>
    <t>I°A</t>
  </si>
  <si>
    <t>I°B</t>
  </si>
  <si>
    <t>II°A</t>
  </si>
  <si>
    <t>II°B</t>
  </si>
  <si>
    <t>III°A</t>
  </si>
  <si>
    <t>III°B</t>
  </si>
  <si>
    <t>IV°A</t>
  </si>
  <si>
    <t>MATRICULA TOTAL ENSEÑANZA MEDIA</t>
  </si>
  <si>
    <t>15 Y 16 AÑOS</t>
  </si>
  <si>
    <t>16 AÑOS</t>
  </si>
  <si>
    <t>15 AÑOS</t>
  </si>
  <si>
    <t>16 Y 17 AÑOS</t>
  </si>
  <si>
    <t>17 AÑOS</t>
  </si>
  <si>
    <t xml:space="preserve">ESC. </t>
  </si>
  <si>
    <t>CAPITAN</t>
  </si>
  <si>
    <t>DANIEL</t>
  </si>
  <si>
    <t>REBOLLEDO</t>
  </si>
  <si>
    <t>NIVEL:</t>
  </si>
  <si>
    <t>PRE-BÁSICA</t>
  </si>
  <si>
    <t>TOTAL MATRÍCULA:</t>
  </si>
  <si>
    <t xml:space="preserve">                                                                                                                                                    PAÍS DE ORIGEN</t>
  </si>
  <si>
    <t>GÉNERO</t>
  </si>
  <si>
    <t>PERÚ</t>
  </si>
  <si>
    <t>BOLIVIA</t>
  </si>
  <si>
    <t>URUGUAY</t>
  </si>
  <si>
    <t>BRASIL</t>
  </si>
  <si>
    <t>COLOMBIA</t>
  </si>
  <si>
    <t>VENEZUELA</t>
  </si>
  <si>
    <t>CUBA</t>
  </si>
  <si>
    <t>ECUADOR</t>
  </si>
  <si>
    <t>HAITÍ</t>
  </si>
  <si>
    <t>REPÚBLICA DOMINICANA</t>
  </si>
  <si>
    <t>COREA</t>
  </si>
  <si>
    <t>PALESTINA</t>
  </si>
  <si>
    <t>SIRIA</t>
  </si>
  <si>
    <t>TOTAL EXTRANJEROS</t>
  </si>
  <si>
    <t>Pre-K A</t>
  </si>
  <si>
    <t xml:space="preserve">F          </t>
  </si>
  <si>
    <t xml:space="preserve">M        </t>
  </si>
  <si>
    <t>Pre-K B</t>
  </si>
  <si>
    <t>Kinder A</t>
  </si>
  <si>
    <t xml:space="preserve">Kinder B </t>
  </si>
  <si>
    <t xml:space="preserve">Kinder C </t>
  </si>
  <si>
    <t>TOTAL   110</t>
  </si>
  <si>
    <t>E. BÁSICA</t>
  </si>
  <si>
    <r>
      <t xml:space="preserve">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 PAÍS DE ORIGEN</t>
    </r>
  </si>
  <si>
    <t>1-A</t>
  </si>
  <si>
    <t xml:space="preserve">F            </t>
  </si>
  <si>
    <t xml:space="preserve">M          </t>
  </si>
  <si>
    <t>1-B</t>
  </si>
  <si>
    <t>2-A</t>
  </si>
  <si>
    <t>2-B</t>
  </si>
  <si>
    <t>3-A</t>
  </si>
  <si>
    <t>3-B</t>
  </si>
  <si>
    <t>4-A</t>
  </si>
  <si>
    <t>4-B</t>
  </si>
  <si>
    <t>5-A</t>
  </si>
  <si>
    <t xml:space="preserve">5-B </t>
  </si>
  <si>
    <t xml:space="preserve">6-A </t>
  </si>
  <si>
    <t>6-B</t>
  </si>
  <si>
    <t>7-A</t>
  </si>
  <si>
    <t xml:space="preserve">7-B </t>
  </si>
  <si>
    <t>8-A</t>
  </si>
  <si>
    <t>8-B</t>
  </si>
  <si>
    <t>TOTAL   440</t>
  </si>
  <si>
    <t>PARAGUAY</t>
  </si>
  <si>
    <t>14 Y 15 AÑOS</t>
  </si>
  <si>
    <t>ESCUELA ESCRITORA MARCELA PAZ</t>
  </si>
  <si>
    <t>PRE KINDER</t>
  </si>
  <si>
    <t>KINDER</t>
  </si>
  <si>
    <t>1ºA</t>
  </si>
  <si>
    <t>2ºA</t>
  </si>
  <si>
    <t>3ºA</t>
  </si>
  <si>
    <t>4ºA</t>
  </si>
  <si>
    <t>5ºA</t>
  </si>
  <si>
    <t>6ºA</t>
  </si>
  <si>
    <t>7ºA</t>
  </si>
  <si>
    <t>8ºA</t>
  </si>
  <si>
    <t>8  AÑOS</t>
  </si>
  <si>
    <t>NACIONALIDAD</t>
  </si>
  <si>
    <t>SEXO M</t>
  </si>
  <si>
    <t>SEXO F</t>
  </si>
  <si>
    <t>PK</t>
  </si>
  <si>
    <t>K</t>
  </si>
  <si>
    <t>2ºB</t>
  </si>
  <si>
    <t>3ºB</t>
  </si>
  <si>
    <t>4ºB</t>
  </si>
  <si>
    <t>5ºB</t>
  </si>
  <si>
    <t>6ºB</t>
  </si>
  <si>
    <t>HAITIANO</t>
  </si>
  <si>
    <t>12  AÑOS</t>
  </si>
  <si>
    <t>7ºB</t>
  </si>
  <si>
    <t>ESCUELA ESPAÑA</t>
  </si>
  <si>
    <t>Cuba</t>
  </si>
  <si>
    <t>República Dominicana</t>
  </si>
  <si>
    <t>Corea</t>
  </si>
  <si>
    <t>Palestina</t>
  </si>
  <si>
    <t>Siria</t>
  </si>
  <si>
    <t>Total Extranjeros</t>
  </si>
  <si>
    <t>Prekinder</t>
  </si>
  <si>
    <t xml:space="preserve">F  </t>
  </si>
  <si>
    <t>1°B</t>
  </si>
  <si>
    <t>3°B</t>
  </si>
  <si>
    <t>4°B</t>
  </si>
  <si>
    <t>5°B</t>
  </si>
  <si>
    <t>Escuela "Hermana María Goretti"</t>
  </si>
  <si>
    <t>1°</t>
  </si>
  <si>
    <t>2°</t>
  </si>
  <si>
    <t>3°</t>
  </si>
  <si>
    <t>4°</t>
  </si>
  <si>
    <t>5°</t>
  </si>
  <si>
    <t>6°</t>
  </si>
  <si>
    <t>7°</t>
  </si>
  <si>
    <t>8°</t>
  </si>
  <si>
    <t xml:space="preserve">EADAD </t>
  </si>
  <si>
    <t>CENTRO EDUCACIONAL JOSÉ MIGUEL CARRERA</t>
  </si>
  <si>
    <t>1º A</t>
  </si>
  <si>
    <t>1º B</t>
  </si>
  <si>
    <t>2º A</t>
  </si>
  <si>
    <t>2º B</t>
  </si>
  <si>
    <t>3º AHC</t>
  </si>
  <si>
    <t>4º AHC</t>
  </si>
  <si>
    <t>3º ATP</t>
  </si>
  <si>
    <t>3º BTP</t>
  </si>
  <si>
    <t>4º ATP</t>
  </si>
  <si>
    <t>4º BTP</t>
  </si>
  <si>
    <t>1º NA</t>
  </si>
  <si>
    <t>1º NB</t>
  </si>
  <si>
    <t>2º NA</t>
  </si>
  <si>
    <t>2º NB</t>
  </si>
  <si>
    <t>2º NC</t>
  </si>
  <si>
    <t>2º ND</t>
  </si>
  <si>
    <t>18AÑOS</t>
  </si>
  <si>
    <t>19 Y 21 AÑOS</t>
  </si>
  <si>
    <t>20 Y 24 AÑOS</t>
  </si>
  <si>
    <t>21 AÑOS</t>
  </si>
  <si>
    <t>31AÑOS</t>
  </si>
  <si>
    <t>Liceo de Adultos Jorge Alessandri Rodriguez</t>
  </si>
  <si>
    <t>2 NB A</t>
  </si>
  <si>
    <t>(5° y 6°)</t>
  </si>
  <si>
    <t>3 NB A</t>
  </si>
  <si>
    <t>(7° y 8°)</t>
  </si>
  <si>
    <t>3 NB B</t>
  </si>
  <si>
    <t>3 NB C</t>
  </si>
  <si>
    <t>1 NM A</t>
  </si>
  <si>
    <t>(1° y 2° medio)</t>
  </si>
  <si>
    <t>1 NM B</t>
  </si>
  <si>
    <t>1 NM C</t>
  </si>
  <si>
    <t>1 NM  D</t>
  </si>
  <si>
    <t>1 NM E</t>
  </si>
  <si>
    <t>1 NM F</t>
  </si>
  <si>
    <t>1 NM G</t>
  </si>
  <si>
    <t>1 NM H</t>
  </si>
  <si>
    <t>1 NM I</t>
  </si>
  <si>
    <t>1 NM J</t>
  </si>
  <si>
    <t>1 NM K</t>
  </si>
  <si>
    <t>2 NM A</t>
  </si>
  <si>
    <t>(3° y 4° medio)</t>
  </si>
  <si>
    <t>2 NM B</t>
  </si>
  <si>
    <t>2 NM C</t>
  </si>
  <si>
    <t>2 NM D</t>
  </si>
  <si>
    <t>2 NM E</t>
  </si>
  <si>
    <t>2 NM F</t>
  </si>
  <si>
    <t>2 NM G</t>
  </si>
  <si>
    <t>2 NM H</t>
  </si>
  <si>
    <t>2 NM I</t>
  </si>
  <si>
    <t>2 NM J</t>
  </si>
  <si>
    <t>2 NM K</t>
  </si>
  <si>
    <t>2 NM L</t>
  </si>
  <si>
    <t>2 NM M</t>
  </si>
  <si>
    <t>ENTRE 18 A 38 AÑOS</t>
  </si>
  <si>
    <t>LICEO DR, JUAN VERDAGUER PLANAS</t>
  </si>
  <si>
    <t>CHINA</t>
  </si>
  <si>
    <t xml:space="preserve">M         </t>
  </si>
  <si>
    <t>1°M</t>
  </si>
  <si>
    <t>2°M</t>
  </si>
  <si>
    <t>3°M</t>
  </si>
  <si>
    <t>LICEO PAULA JARAQUEMADA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</si>
  <si>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</si>
  <si>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</si>
  <si>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</si>
  <si>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</si>
  <si>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</si>
  <si>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</si>
  <si>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</si>
  <si>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</si>
  <si>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</si>
  <si>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</si>
  <si>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</si>
  <si>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</si>
  <si>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17 Y 18 AÑOS</t>
  </si>
  <si>
    <t>LICEO VALENTÍN LETELIER</t>
  </si>
  <si>
    <t>USA</t>
  </si>
  <si>
    <t>5A</t>
  </si>
  <si>
    <t>5B</t>
  </si>
  <si>
    <t>6A</t>
  </si>
  <si>
    <t>6B</t>
  </si>
  <si>
    <t>7A</t>
  </si>
  <si>
    <t>7B</t>
  </si>
  <si>
    <t>CANADÁ</t>
  </si>
  <si>
    <t>7 Y 8 AÑOS</t>
  </si>
  <si>
    <t xml:space="preserve">8  AÑOS </t>
  </si>
  <si>
    <t>8 Y 9 AÑOS</t>
  </si>
  <si>
    <t>10 Y 11 AÑOS</t>
  </si>
  <si>
    <t>11  Y 12 AÑOS</t>
  </si>
  <si>
    <t>11 Y 12 AÑOS</t>
  </si>
  <si>
    <t>Escuela Marta Colvin</t>
  </si>
  <si>
    <t>2do Nivel de Transición (Kinder)</t>
  </si>
  <si>
    <t>1ero básico</t>
  </si>
  <si>
    <t>2do básico</t>
  </si>
  <si>
    <t>3ero básic</t>
  </si>
  <si>
    <t>4to básico</t>
  </si>
  <si>
    <t>5to básico</t>
  </si>
  <si>
    <t>6to básico</t>
  </si>
  <si>
    <t>7mo básico</t>
  </si>
  <si>
    <t>8vo básico</t>
  </si>
  <si>
    <t>ESCUELA PUERTO RICO</t>
  </si>
  <si>
    <t>MEXICO</t>
  </si>
  <si>
    <t>PRIMERO</t>
  </si>
  <si>
    <t>SEGUNDO</t>
  </si>
  <si>
    <t>TERCERO</t>
  </si>
  <si>
    <t>CUARTO</t>
  </si>
  <si>
    <t>QUINTO</t>
  </si>
  <si>
    <t>SEXTO</t>
  </si>
  <si>
    <t>SEPTIMO</t>
  </si>
  <si>
    <t>OCTAVO</t>
  </si>
  <si>
    <t>ESCUELA RAFAEL VALENTIN VALDIVIESO</t>
  </si>
  <si>
    <t>E.E.U.U.</t>
  </si>
  <si>
    <t>PRE KINDER A</t>
  </si>
  <si>
    <t>KINDER A</t>
  </si>
  <si>
    <t>1ºB</t>
  </si>
  <si>
    <t>13 Y 14 AÑOS</t>
  </si>
  <si>
    <t>8ºB</t>
  </si>
  <si>
    <t>REPÚBLICA DEL PARAGUAY</t>
  </si>
  <si>
    <t>Cursos</t>
  </si>
  <si>
    <t>Peru</t>
  </si>
  <si>
    <t>Repuplica</t>
  </si>
  <si>
    <t>Dominicana</t>
  </si>
  <si>
    <t>Prekinder_A</t>
  </si>
  <si>
    <t>Prekinder_B</t>
  </si>
  <si>
    <t>kinder_A</t>
  </si>
  <si>
    <t>kinder_B</t>
  </si>
  <si>
    <t>1º basico_A</t>
  </si>
  <si>
    <t>1º basico_B</t>
  </si>
  <si>
    <t>1º basico_C</t>
  </si>
  <si>
    <t>2º basico_A</t>
  </si>
  <si>
    <t>2º basico_B</t>
  </si>
  <si>
    <t>2º basico_C</t>
  </si>
  <si>
    <t>3º basico_A</t>
  </si>
  <si>
    <t>3º basico_B</t>
  </si>
  <si>
    <t>3º basico_C</t>
  </si>
  <si>
    <t>3º basico_D</t>
  </si>
  <si>
    <t>4º basico_A</t>
  </si>
  <si>
    <t>4º basico_B</t>
  </si>
  <si>
    <t>4º basico_C</t>
  </si>
  <si>
    <t>5º basico_A</t>
  </si>
  <si>
    <t>5º basico_B</t>
  </si>
  <si>
    <t>5º basico_C</t>
  </si>
  <si>
    <t>5º basico_D</t>
  </si>
  <si>
    <t>6º basico_A</t>
  </si>
  <si>
    <t>6º basico_B</t>
  </si>
  <si>
    <t>6º basico_C</t>
  </si>
  <si>
    <t>7º basico_A</t>
  </si>
  <si>
    <t>7º basico_B</t>
  </si>
  <si>
    <t>7º basico_C</t>
  </si>
  <si>
    <t>8º basico_A</t>
  </si>
  <si>
    <t>8º basico_B</t>
  </si>
  <si>
    <t>8º basico_C</t>
  </si>
  <si>
    <t>ESCUELA SANTA TERESA DE ÁVILA</t>
  </si>
  <si>
    <t>8ºC</t>
  </si>
  <si>
    <t>TL-1A</t>
  </si>
  <si>
    <t>TL-1B</t>
  </si>
  <si>
    <t>TL-1C</t>
  </si>
  <si>
    <t>TL-1D</t>
  </si>
  <si>
    <t>TL-2D</t>
  </si>
  <si>
    <t>TL-3A</t>
  </si>
  <si>
    <t>TL-3B</t>
  </si>
  <si>
    <t>TL-3D</t>
  </si>
  <si>
    <t>Escuela Víctor Cuccuini</t>
  </si>
  <si>
    <t>Panamá</t>
  </si>
  <si>
    <t>PRE KÍNDER</t>
  </si>
  <si>
    <t>KÍNDER</t>
  </si>
  <si>
    <t>6 años</t>
  </si>
  <si>
    <t>13 años</t>
  </si>
  <si>
    <t>DATOS DE ESTUDIANTES INMIGRANTES EXTRANJEROS POR GÉNERO, CURSO, NIVEL, DE ESTABLECIMIENTO EDUCACIONAL.</t>
  </si>
  <si>
    <t>AÑO 2019</t>
  </si>
  <si>
    <t>MATRICULA TOTAL: 745</t>
  </si>
  <si>
    <t>17 Y 19 AÑOS</t>
  </si>
  <si>
    <t>NOMBRE DE ESTABLECIMIENTO EDUCACIONAL</t>
  </si>
  <si>
    <t>MIGRANTES AÑO 2019</t>
  </si>
  <si>
    <t xml:space="preserve">TOTAL MATRÍCULA ESTABLECIMIENTO </t>
  </si>
  <si>
    <t>TOTAL MATRÍCULA ESTABLECIMIENTO</t>
  </si>
  <si>
    <t>ESCRITORES DE CHILE        MIGRANTES 2019</t>
  </si>
  <si>
    <t>MATRICULA</t>
  </si>
  <si>
    <t>AÑO 2109</t>
  </si>
  <si>
    <t xml:space="preserve">TOTAL MATRÍCULA ESTABLECIMIENTO  </t>
  </si>
  <si>
    <t>ENTRE 20 Y 38AÑOS</t>
  </si>
  <si>
    <t>ENTRE 28 Y 32 AÑOS</t>
  </si>
  <si>
    <t>ENTRE 19 Y 29 AÑOS</t>
  </si>
  <si>
    <t>18 Y 26 AÑOS</t>
  </si>
  <si>
    <t>ENTRE 18 A 23 AÑOS</t>
  </si>
  <si>
    <t>ENTRE 17 A 23 AÑOS</t>
  </si>
  <si>
    <t>ENTRE 19A 23 AÑOS</t>
  </si>
  <si>
    <t>ENTRE 18A 23 AÑOS</t>
  </si>
  <si>
    <t>ENTRE 19 A 23 AÑOS</t>
  </si>
  <si>
    <t>ENTRE 18 A 67AÑOS</t>
  </si>
  <si>
    <t>ENTRE 18 A 45 AÑOS</t>
  </si>
  <si>
    <t>ENTRE 18 A 56 AÑOS</t>
  </si>
  <si>
    <t>ENTRE 18 A 59 AÑOS</t>
  </si>
  <si>
    <t>ENTRE 18 A 54 AÑOS</t>
  </si>
  <si>
    <t>ENTRE 18 A 58 AÑOS</t>
  </si>
  <si>
    <t>ENTRE 18 A 71 AÑOS</t>
  </si>
  <si>
    <t>ENTRE 18 A 48 AÑOS</t>
  </si>
  <si>
    <t>ENTRE 18 A 39 AÑOS</t>
  </si>
  <si>
    <t>ENTRE 18 A 28 AÑOS</t>
  </si>
  <si>
    <t>ENTRE 18 A 29 AÑOS</t>
  </si>
  <si>
    <t>14 Y 17 AÑOS</t>
  </si>
  <si>
    <t>15 Y 17 AÑOS</t>
  </si>
  <si>
    <t xml:space="preserve">15 AÑOS </t>
  </si>
  <si>
    <t xml:space="preserve"> 17 AÑOS</t>
  </si>
  <si>
    <t>6  AÑOS</t>
  </si>
  <si>
    <t>14  AÑOS</t>
  </si>
  <si>
    <t>16  AÑOS</t>
  </si>
  <si>
    <t>15  AÑOS</t>
  </si>
  <si>
    <t>MATRICULA TOTAL: 1238</t>
  </si>
  <si>
    <t>9  AÑOS</t>
  </si>
  <si>
    <t>7AÑOS</t>
  </si>
  <si>
    <r>
      <t xml:space="preserve">                                                                                                                                                 </t>
    </r>
    <r>
      <rPr>
        <b/>
        <sz val="10"/>
        <color theme="1"/>
        <rFont val="Verdana"/>
        <family val="2"/>
      </rPr>
      <t xml:space="preserve">   PAÍS DE ORIGEN</t>
    </r>
  </si>
  <si>
    <r>
      <t xml:space="preserve">                                                                                                                                                 </t>
    </r>
    <r>
      <rPr>
        <b/>
        <sz val="10"/>
        <color theme="0"/>
        <rFont val="Verdana"/>
        <family val="2"/>
      </rPr>
      <t xml:space="preserve">   PAÍS DE ORIGEN</t>
    </r>
  </si>
  <si>
    <r>
      <t xml:space="preserve">                                                                                                                                                 </t>
    </r>
    <r>
      <rPr>
        <b/>
        <sz val="8"/>
        <rFont val="Verdana"/>
        <family val="2"/>
      </rPr>
      <t xml:space="preserve">   PAÍS DE ORIGEN</t>
    </r>
  </si>
  <si>
    <r>
      <t xml:space="preserve">                                                                                                                                                 </t>
    </r>
    <r>
      <rPr>
        <b/>
        <sz val="8"/>
        <color theme="0"/>
        <rFont val="Verdana"/>
        <family val="2"/>
      </rPr>
      <t xml:space="preserve">   PAÍS DE ORIGEN</t>
    </r>
  </si>
  <si>
    <r>
      <t xml:space="preserve">                                                                                                                                                 </t>
    </r>
    <r>
      <rPr>
        <b/>
        <sz val="9"/>
        <color theme="0"/>
        <rFont val="Verdana"/>
        <family val="2"/>
      </rPr>
      <t xml:space="preserve">   PAÍS DE ORIGEN</t>
    </r>
  </si>
  <si>
    <r>
      <t xml:space="preserve">                                                                                                                                                 </t>
    </r>
    <r>
      <rPr>
        <b/>
        <sz val="11"/>
        <color theme="0"/>
        <rFont val="Calibri"/>
        <family val="2"/>
      </rPr>
      <t xml:space="preserve">   PAÍS DE ORIGEN</t>
    </r>
  </si>
  <si>
    <r>
      <t xml:space="preserve">                                                                                                                                                 </t>
    </r>
    <r>
      <rPr>
        <b/>
        <sz val="11"/>
        <color theme="0"/>
        <rFont val="Verdana"/>
        <family val="2"/>
      </rPr>
      <t xml:space="preserve">   PAÍS DE ORIGEN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</si>
</sst>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sz val="12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0"/>
      <name val="Calibri"/>
      <family val="2"/>
      <scheme val="minor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b/>
      <sz val="14"/>
      <color theme="0"/>
      <name val="Calibri Light"/>
      <family val="2"/>
      <scheme val="major"/>
    </font>
    <font>
      <sz val="14"/>
      <color theme="0"/>
      <name val="Calibri Light"/>
      <family val="2"/>
      <scheme val="major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sz val="11"/>
      <color theme="0"/>
      <name val="Verdana"/>
      <family val="2"/>
    </font>
    <font>
      <sz val="11"/>
      <color theme="1"/>
      <name val="Verdana"/>
      <family val="2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0"/>
      <color theme="0"/>
      <name val="Calibri Light"/>
      <family val="2"/>
      <scheme val="maj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sz val="8"/>
      <name val="Verdana"/>
      <family val="2"/>
    </font>
    <font>
      <b/>
      <sz val="12"/>
      <color theme="0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12"/>
      <color theme="0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9"/>
      <color theme="1"/>
      <name val="Verdana"/>
      <family val="2"/>
    </font>
    <font>
      <sz val="14"/>
      <color theme="1"/>
      <name val="Verdana"/>
      <family val="2"/>
    </font>
    <font>
      <b/>
      <sz val="14"/>
      <color theme="1"/>
      <name val="Verdana"/>
      <family val="2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rgb="FFE7E6E6"/>
      </patternFill>
    </fill>
    <fill>
      <patternFill patternType="solid">
        <fgColor theme="5" tint="0.39997558519241921"/>
        <bgColor rgb="FFE2EFD9"/>
      </patternFill>
    </fill>
    <fill>
      <patternFill patternType="solid">
        <fgColor theme="5" tint="0.39997558519241921"/>
        <bgColor rgb="FFE7E6E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rgb="FFFEF2CB"/>
      </patternFill>
    </fill>
    <fill>
      <patternFill patternType="solid">
        <fgColor theme="4" tint="-0.499984740745262"/>
        <bgColor theme="0"/>
      </patternFill>
    </fill>
    <fill>
      <patternFill patternType="solid">
        <fgColor theme="4" tint="-0.499984740745262"/>
        <bgColor rgb="FFBDD6EE"/>
      </patternFill>
    </fill>
    <fill>
      <patternFill patternType="solid">
        <fgColor theme="4" tint="0.59999389629810485"/>
        <bgColor rgb="FFE2EFD9"/>
      </patternFill>
    </fill>
    <fill>
      <patternFill patternType="solid">
        <fgColor theme="4" tint="0.59999389629810485"/>
        <bgColor rgb="FFDEEAF6"/>
      </patternFill>
    </fill>
    <fill>
      <patternFill patternType="solid">
        <fgColor theme="5" tint="0.59999389629810485"/>
        <bgColor rgb="FFE2EFD9"/>
      </patternFill>
    </fill>
    <fill>
      <patternFill patternType="solid">
        <fgColor theme="3" tint="-0.49998474074526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6">
    <xf numFmtId="0" fontId="0" fillId="0" borderId="0" xfId="0"/>
    <xf numFmtId="0" fontId="0" fillId="0" borderId="1" xfId="0" applyBorder="1" applyAlignment="1">
      <alignment horizontal="center"/>
    </xf>
    <xf numFmtId="0" fontId="3" fillId="0" borderId="0" xfId="0" applyFont="1"/>
    <xf numFmtId="0" fontId="4" fillId="2" borderId="0" xfId="0" applyFont="1" applyFill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4" fillId="0" borderId="0" xfId="0" applyFont="1"/>
    <xf numFmtId="0" fontId="0" fillId="0" borderId="0" xfId="0" applyBorder="1"/>
    <xf numFmtId="0" fontId="4" fillId="0" borderId="1" xfId="0" applyFont="1" applyBorder="1"/>
    <xf numFmtId="0" fontId="0" fillId="0" borderId="13" xfId="0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4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33" xfId="0" applyBorder="1"/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/>
    <xf numFmtId="0" fontId="11" fillId="0" borderId="15" xfId="0" applyFont="1" applyBorder="1"/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0" xfId="0" applyFont="1"/>
    <xf numFmtId="0" fontId="0" fillId="0" borderId="0" xfId="0" applyFont="1" applyAlignment="1"/>
    <xf numFmtId="0" fontId="2" fillId="0" borderId="0" xfId="0" applyFont="1"/>
    <xf numFmtId="0" fontId="20" fillId="0" borderId="0" xfId="0" applyFont="1"/>
    <xf numFmtId="0" fontId="0" fillId="4" borderId="0" xfId="0" applyFill="1"/>
    <xf numFmtId="0" fontId="2" fillId="4" borderId="1" xfId="0" applyFont="1" applyFill="1" applyBorder="1"/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/>
    </xf>
    <xf numFmtId="0" fontId="0" fillId="13" borderId="10" xfId="0" applyFill="1" applyBorder="1"/>
    <xf numFmtId="0" fontId="0" fillId="13" borderId="11" xfId="0" applyFill="1" applyBorder="1"/>
    <xf numFmtId="0" fontId="2" fillId="13" borderId="11" xfId="0" applyFont="1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2" fillId="13" borderId="7" xfId="0" applyFont="1" applyFill="1" applyBorder="1"/>
    <xf numFmtId="0" fontId="2" fillId="13" borderId="6" xfId="0" applyFont="1" applyFill="1" applyBorder="1" applyAlignment="1">
      <alignment horizontal="left"/>
    </xf>
    <xf numFmtId="0" fontId="2" fillId="14" borderId="3" xfId="0" applyFont="1" applyFill="1" applyBorder="1"/>
    <xf numFmtId="0" fontId="2" fillId="14" borderId="5" xfId="0" applyFont="1" applyFill="1" applyBorder="1" applyAlignment="1">
      <alignment horizontal="center"/>
    </xf>
    <xf numFmtId="0" fontId="4" fillId="16" borderId="16" xfId="0" applyFont="1" applyFill="1" applyBorder="1" applyAlignment="1">
      <alignment horizontal="center" vertical="center"/>
    </xf>
    <xf numFmtId="0" fontId="4" fillId="16" borderId="17" xfId="0" applyFont="1" applyFill="1" applyBorder="1" applyAlignment="1">
      <alignment horizontal="center" vertical="center"/>
    </xf>
    <xf numFmtId="0" fontId="4" fillId="16" borderId="18" xfId="0" applyFont="1" applyFill="1" applyBorder="1" applyAlignment="1">
      <alignment horizontal="center" vertical="center"/>
    </xf>
    <xf numFmtId="0" fontId="4" fillId="16" borderId="8" xfId="0" applyFont="1" applyFill="1" applyBorder="1" applyAlignment="1">
      <alignment horizontal="center" vertical="center"/>
    </xf>
    <xf numFmtId="0" fontId="27" fillId="16" borderId="16" xfId="0" applyFont="1" applyFill="1" applyBorder="1" applyAlignment="1">
      <alignment horizontal="center" vertical="center"/>
    </xf>
    <xf numFmtId="0" fontId="27" fillId="16" borderId="17" xfId="0" applyFont="1" applyFill="1" applyBorder="1" applyAlignment="1">
      <alignment horizontal="center" vertical="center"/>
    </xf>
    <xf numFmtId="0" fontId="27" fillId="16" borderId="18" xfId="0" applyFont="1" applyFill="1" applyBorder="1" applyAlignment="1">
      <alignment horizontal="center" vertical="center"/>
    </xf>
    <xf numFmtId="0" fontId="27" fillId="16" borderId="8" xfId="0" applyFont="1" applyFill="1" applyBorder="1" applyAlignment="1">
      <alignment horizontal="center" vertical="center"/>
    </xf>
    <xf numFmtId="0" fontId="4" fillId="14" borderId="19" xfId="0" applyFont="1" applyFill="1" applyBorder="1" applyAlignment="1">
      <alignment horizontal="center" vertical="center"/>
    </xf>
    <xf numFmtId="0" fontId="4" fillId="14" borderId="20" xfId="0" applyFont="1" applyFill="1" applyBorder="1" applyAlignment="1">
      <alignment horizontal="center" vertical="center"/>
    </xf>
    <xf numFmtId="0" fontId="4" fillId="14" borderId="21" xfId="0" applyFont="1" applyFill="1" applyBorder="1" applyAlignment="1">
      <alignment horizontal="center" vertical="center"/>
    </xf>
    <xf numFmtId="0" fontId="21" fillId="17" borderId="2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/>
    </xf>
    <xf numFmtId="0" fontId="4" fillId="14" borderId="19" xfId="0" applyFont="1" applyFill="1" applyBorder="1" applyAlignment="1">
      <alignment horizontal="center" vertical="center"/>
    </xf>
    <xf numFmtId="0" fontId="4" fillId="14" borderId="20" xfId="0" applyFont="1" applyFill="1" applyBorder="1" applyAlignment="1">
      <alignment horizontal="center" vertical="center"/>
    </xf>
    <xf numFmtId="0" fontId="21" fillId="15" borderId="16" xfId="0" applyFont="1" applyFill="1" applyBorder="1" applyAlignment="1">
      <alignment horizontal="center" vertical="center"/>
    </xf>
    <xf numFmtId="0" fontId="30" fillId="0" borderId="0" xfId="0" applyFont="1"/>
    <xf numFmtId="0" fontId="27" fillId="3" borderId="1" xfId="0" applyFont="1" applyFill="1" applyBorder="1" applyAlignment="1">
      <alignment horizontal="center" vertical="center"/>
    </xf>
    <xf numFmtId="0" fontId="30" fillId="4" borderId="23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36" fillId="4" borderId="23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4" borderId="9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15" borderId="1" xfId="0" applyFont="1" applyFill="1" applyBorder="1"/>
    <xf numFmtId="0" fontId="30" fillId="0" borderId="0" xfId="0" applyFont="1" applyAlignment="1"/>
    <xf numFmtId="0" fontId="27" fillId="0" borderId="0" xfId="0" applyFont="1"/>
    <xf numFmtId="0" fontId="30" fillId="2" borderId="0" xfId="0" applyFont="1" applyFill="1" applyBorder="1"/>
    <xf numFmtId="0" fontId="30" fillId="0" borderId="0" xfId="0" applyFont="1" applyBorder="1"/>
    <xf numFmtId="0" fontId="24" fillId="18" borderId="35" xfId="0" applyFont="1" applyFill="1" applyBorder="1"/>
    <xf numFmtId="0" fontId="35" fillId="18" borderId="36" xfId="0" applyFont="1" applyFill="1" applyBorder="1"/>
    <xf numFmtId="0" fontId="35" fillId="18" borderId="37" xfId="0" applyFont="1" applyFill="1" applyBorder="1"/>
    <xf numFmtId="0" fontId="24" fillId="18" borderId="36" xfId="0" applyFont="1" applyFill="1" applyBorder="1"/>
    <xf numFmtId="0" fontId="24" fillId="18" borderId="38" xfId="0" applyFont="1" applyFill="1" applyBorder="1"/>
    <xf numFmtId="0" fontId="35" fillId="19" borderId="0" xfId="0" applyFont="1" applyFill="1" applyBorder="1"/>
    <xf numFmtId="0" fontId="24" fillId="19" borderId="0" xfId="0" applyFont="1" applyFill="1" applyBorder="1"/>
    <xf numFmtId="0" fontId="34" fillId="15" borderId="13" xfId="0" applyFont="1" applyFill="1" applyBorder="1" applyAlignment="1"/>
    <xf numFmtId="0" fontId="34" fillId="15" borderId="14" xfId="0" applyFont="1" applyFill="1" applyBorder="1" applyAlignment="1"/>
    <xf numFmtId="0" fontId="33" fillId="20" borderId="42" xfId="0" applyFont="1" applyFill="1" applyBorder="1"/>
    <xf numFmtId="0" fontId="33" fillId="20" borderId="14" xfId="0" applyFont="1" applyFill="1" applyBorder="1"/>
    <xf numFmtId="0" fontId="33" fillId="15" borderId="1" xfId="0" applyFont="1" applyFill="1" applyBorder="1" applyAlignment="1"/>
    <xf numFmtId="0" fontId="27" fillId="0" borderId="38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27" fillId="21" borderId="43" xfId="0" applyFont="1" applyFill="1" applyBorder="1" applyAlignment="1">
      <alignment horizontal="center" vertical="center"/>
    </xf>
    <xf numFmtId="0" fontId="27" fillId="16" borderId="43" xfId="0" applyFont="1" applyFill="1" applyBorder="1" applyAlignment="1">
      <alignment horizontal="center" vertical="center"/>
    </xf>
    <xf numFmtId="0" fontId="27" fillId="22" borderId="43" xfId="0" applyFont="1" applyFill="1" applyBorder="1" applyAlignment="1">
      <alignment horizontal="center" vertical="center"/>
    </xf>
    <xf numFmtId="0" fontId="27" fillId="22" borderId="43" xfId="0" applyFont="1" applyFill="1" applyBorder="1" applyAlignment="1">
      <alignment horizontal="center" vertical="center" wrapText="1"/>
    </xf>
    <xf numFmtId="0" fontId="27" fillId="22" borderId="44" xfId="0" applyFont="1" applyFill="1" applyBorder="1" applyAlignment="1">
      <alignment horizontal="center" vertical="center" wrapText="1"/>
    </xf>
    <xf numFmtId="0" fontId="27" fillId="22" borderId="1" xfId="0" applyFont="1" applyFill="1" applyBorder="1" applyAlignment="1">
      <alignment horizontal="center" vertical="center"/>
    </xf>
    <xf numFmtId="0" fontId="30" fillId="23" borderId="39" xfId="0" applyFont="1" applyFill="1" applyBorder="1" applyAlignment="1">
      <alignment horizontal="center" vertical="center"/>
    </xf>
    <xf numFmtId="0" fontId="30" fillId="23" borderId="43" xfId="0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34" fillId="20" borderId="42" xfId="0" applyFont="1" applyFill="1" applyBorder="1"/>
    <xf numFmtId="0" fontId="34" fillId="20" borderId="14" xfId="0" applyFont="1" applyFill="1" applyBorder="1"/>
    <xf numFmtId="0" fontId="27" fillId="21" borderId="0" xfId="0" applyFont="1" applyFill="1" applyBorder="1" applyAlignment="1">
      <alignment horizontal="center" vertical="center"/>
    </xf>
    <xf numFmtId="0" fontId="4" fillId="16" borderId="1" xfId="0" applyFont="1" applyFill="1" applyBorder="1"/>
    <xf numFmtId="0" fontId="4" fillId="16" borderId="1" xfId="0" applyFont="1" applyFill="1" applyBorder="1" applyAlignment="1">
      <alignment horizontal="center"/>
    </xf>
    <xf numFmtId="0" fontId="4" fillId="16" borderId="1" xfId="0" applyFont="1" applyFill="1" applyBorder="1" applyAlignment="1">
      <alignment horizontal="center" vertical="center"/>
    </xf>
    <xf numFmtId="0" fontId="29" fillId="16" borderId="1" xfId="0" applyFont="1" applyFill="1" applyBorder="1" applyAlignment="1">
      <alignment horizontal="center" vertical="center"/>
    </xf>
    <xf numFmtId="0" fontId="29" fillId="16" borderId="1" xfId="0" applyFont="1" applyFill="1" applyBorder="1" applyAlignment="1">
      <alignment horizontal="center" vertical="center" wrapText="1"/>
    </xf>
    <xf numFmtId="0" fontId="27" fillId="16" borderId="1" xfId="0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horizontal="center" vertical="center" wrapText="1"/>
    </xf>
    <xf numFmtId="0" fontId="43" fillId="16" borderId="1" xfId="0" applyFont="1" applyFill="1" applyBorder="1" applyAlignment="1">
      <alignment horizontal="center" vertical="center"/>
    </xf>
    <xf numFmtId="0" fontId="43" fillId="1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5" fillId="16" borderId="0" xfId="0" applyFont="1" applyFill="1" applyAlignment="1">
      <alignment horizontal="center" vertical="center"/>
    </xf>
    <xf numFmtId="0" fontId="45" fillId="16" borderId="9" xfId="0" applyFont="1" applyFill="1" applyBorder="1" applyAlignment="1">
      <alignment horizontal="center" vertical="center"/>
    </xf>
    <xf numFmtId="0" fontId="45" fillId="16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15" borderId="13" xfId="0" applyFont="1" applyFill="1" applyBorder="1" applyAlignment="1">
      <alignment horizontal="center" vertical="center"/>
    </xf>
    <xf numFmtId="0" fontId="34" fillId="15" borderId="14" xfId="0" applyFont="1" applyFill="1" applyBorder="1" applyAlignment="1">
      <alignment horizontal="center" vertical="center"/>
    </xf>
    <xf numFmtId="0" fontId="34" fillId="15" borderId="15" xfId="0" applyFont="1" applyFill="1" applyBorder="1" applyAlignment="1">
      <alignment horizontal="center" vertical="center"/>
    </xf>
    <xf numFmtId="0" fontId="33" fillId="15" borderId="14" xfId="0" applyFont="1" applyFill="1" applyBorder="1" applyAlignment="1">
      <alignment horizontal="center" vertical="center"/>
    </xf>
    <xf numFmtId="0" fontId="33" fillId="1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4" fillId="5" borderId="23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5" borderId="9" xfId="0" applyFont="1" applyFill="1" applyBorder="1" applyAlignment="1">
      <alignment horizontal="center" vertical="center"/>
    </xf>
    <xf numFmtId="0" fontId="44" fillId="5" borderId="30" xfId="0" applyFont="1" applyFill="1" applyBorder="1" applyAlignment="1">
      <alignment horizontal="center" vertical="center"/>
    </xf>
    <xf numFmtId="0" fontId="43" fillId="5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3" fillId="15" borderId="13" xfId="0" applyFont="1" applyFill="1" applyBorder="1" applyAlignment="1">
      <alignment horizontal="center" vertical="center"/>
    </xf>
    <xf numFmtId="0" fontId="33" fillId="15" borderId="14" xfId="0" applyFont="1" applyFill="1" applyBorder="1" applyAlignment="1">
      <alignment horizontal="center" vertical="center"/>
    </xf>
    <xf numFmtId="0" fontId="33" fillId="15" borderId="15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6" fillId="15" borderId="13" xfId="0" applyFont="1" applyFill="1" applyBorder="1" applyAlignment="1">
      <alignment horizontal="center" vertical="center"/>
    </xf>
    <xf numFmtId="0" fontId="47" fillId="15" borderId="14" xfId="0" applyFont="1" applyFill="1" applyBorder="1" applyAlignment="1">
      <alignment horizontal="center" vertical="center"/>
    </xf>
    <xf numFmtId="0" fontId="47" fillId="15" borderId="15" xfId="0" applyFont="1" applyFill="1" applyBorder="1" applyAlignment="1">
      <alignment horizontal="center" vertical="center"/>
    </xf>
    <xf numFmtId="0" fontId="46" fillId="15" borderId="14" xfId="0" applyFont="1" applyFill="1" applyBorder="1" applyAlignment="1">
      <alignment horizontal="center" vertical="center"/>
    </xf>
    <xf numFmtId="0" fontId="46" fillId="15" borderId="1" xfId="0" applyFont="1" applyFill="1" applyBorder="1" applyAlignment="1">
      <alignment horizontal="center" vertical="center"/>
    </xf>
    <xf numFmtId="0" fontId="47" fillId="15" borderId="0" xfId="0" applyFont="1" applyFill="1" applyBorder="1" applyAlignment="1">
      <alignment horizontal="center" vertical="center"/>
    </xf>
    <xf numFmtId="0" fontId="46" fillId="15" borderId="0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0" fontId="46" fillId="15" borderId="13" xfId="0" applyFont="1" applyFill="1" applyBorder="1" applyAlignment="1">
      <alignment horizontal="center" vertical="center"/>
    </xf>
    <xf numFmtId="0" fontId="46" fillId="15" borderId="14" xfId="0" applyFont="1" applyFill="1" applyBorder="1" applyAlignment="1">
      <alignment horizontal="center" vertical="center"/>
    </xf>
    <xf numFmtId="0" fontId="46" fillId="15" borderId="15" xfId="0" applyFont="1" applyFill="1" applyBorder="1" applyAlignment="1">
      <alignment horizontal="center" vertical="center"/>
    </xf>
    <xf numFmtId="0" fontId="48" fillId="16" borderId="13" xfId="0" applyFont="1" applyFill="1" applyBorder="1" applyAlignment="1">
      <alignment horizontal="center" vertical="center"/>
    </xf>
    <xf numFmtId="0" fontId="48" fillId="16" borderId="14" xfId="0" applyFont="1" applyFill="1" applyBorder="1" applyAlignment="1">
      <alignment horizontal="center" vertical="center"/>
    </xf>
    <xf numFmtId="0" fontId="45" fillId="16" borderId="14" xfId="0" applyFont="1" applyFill="1" applyBorder="1" applyAlignment="1">
      <alignment horizontal="center" vertical="center"/>
    </xf>
    <xf numFmtId="0" fontId="48" fillId="16" borderId="15" xfId="0" applyFont="1" applyFill="1" applyBorder="1" applyAlignment="1">
      <alignment horizontal="center" vertical="center"/>
    </xf>
    <xf numFmtId="0" fontId="47" fillId="15" borderId="13" xfId="0" applyFont="1" applyFill="1" applyBorder="1" applyAlignment="1">
      <alignment horizontal="center" vertical="center"/>
    </xf>
    <xf numFmtId="0" fontId="46" fillId="15" borderId="15" xfId="0" applyFont="1" applyFill="1" applyBorder="1" applyAlignment="1">
      <alignment horizontal="center" vertical="center"/>
    </xf>
    <xf numFmtId="0" fontId="46" fillId="24" borderId="1" xfId="0" applyFont="1" applyFill="1" applyBorder="1"/>
    <xf numFmtId="0" fontId="47" fillId="24" borderId="1" xfId="0" applyFont="1" applyFill="1" applyBorder="1"/>
    <xf numFmtId="0" fontId="44" fillId="2" borderId="1" xfId="0" applyFont="1" applyFill="1" applyBorder="1"/>
    <xf numFmtId="0" fontId="43" fillId="16" borderId="1" xfId="0" applyFont="1" applyFill="1" applyBorder="1" applyAlignment="1">
      <alignment horizontal="center"/>
    </xf>
    <xf numFmtId="0" fontId="43" fillId="16" borderId="1" xfId="0" applyFont="1" applyFill="1" applyBorder="1"/>
    <xf numFmtId="0" fontId="43" fillId="5" borderId="1" xfId="0" applyFont="1" applyFill="1" applyBorder="1"/>
    <xf numFmtId="0" fontId="44" fillId="2" borderId="1" xfId="0" applyFont="1" applyFill="1" applyBorder="1" applyAlignment="1">
      <alignment horizontal="center"/>
    </xf>
    <xf numFmtId="0" fontId="45" fillId="2" borderId="1" xfId="0" applyFont="1" applyFill="1" applyBorder="1"/>
    <xf numFmtId="0" fontId="45" fillId="5" borderId="1" xfId="0" applyFont="1" applyFill="1" applyBorder="1" applyAlignment="1">
      <alignment horizontal="center"/>
    </xf>
    <xf numFmtId="0" fontId="43" fillId="2" borderId="1" xfId="0" applyFont="1" applyFill="1" applyBorder="1"/>
    <xf numFmtId="0" fontId="44" fillId="0" borderId="0" xfId="0" applyFont="1" applyAlignment="1">
      <alignment horizontal="center"/>
    </xf>
    <xf numFmtId="0" fontId="44" fillId="0" borderId="0" xfId="0" applyFont="1"/>
    <xf numFmtId="0" fontId="21" fillId="15" borderId="1" xfId="0" applyFont="1" applyFill="1" applyBorder="1"/>
    <xf numFmtId="0" fontId="32" fillId="15" borderId="0" xfId="0" applyFont="1" applyFill="1" applyAlignment="1">
      <alignment horizontal="center" vertical="center"/>
    </xf>
    <xf numFmtId="0" fontId="25" fillId="15" borderId="14" xfId="0" applyFont="1" applyFill="1" applyBorder="1" applyAlignment="1">
      <alignment horizontal="center" vertical="center"/>
    </xf>
    <xf numFmtId="0" fontId="34" fillId="15" borderId="13" xfId="0" applyFont="1" applyFill="1" applyBorder="1" applyAlignment="1">
      <alignment horizontal="center" vertical="center"/>
    </xf>
    <xf numFmtId="0" fontId="33" fillId="15" borderId="15" xfId="0" applyFont="1" applyFill="1" applyBorder="1" applyAlignment="1">
      <alignment horizontal="center" vertical="center"/>
    </xf>
    <xf numFmtId="0" fontId="34" fillId="15" borderId="0" xfId="0" applyFont="1" applyFill="1" applyAlignment="1">
      <alignment horizontal="center" vertical="center"/>
    </xf>
    <xf numFmtId="0" fontId="47" fillId="15" borderId="0" xfId="0" applyFont="1" applyFill="1" applyAlignment="1">
      <alignment horizontal="center" vertical="center"/>
    </xf>
    <xf numFmtId="0" fontId="47" fillId="15" borderId="1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0" fontId="43" fillId="2" borderId="29" xfId="0" applyFont="1" applyFill="1" applyBorder="1" applyAlignment="1">
      <alignment horizontal="center" vertical="center"/>
    </xf>
    <xf numFmtId="0" fontId="43" fillId="2" borderId="30" xfId="0" applyFont="1" applyFill="1" applyBorder="1" applyAlignment="1">
      <alignment horizontal="center" vertical="center"/>
    </xf>
    <xf numFmtId="0" fontId="43" fillId="2" borderId="23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0" fontId="44" fillId="5" borderId="31" xfId="0" applyFont="1" applyFill="1" applyBorder="1" applyAlignment="1">
      <alignment horizontal="center" vertical="center"/>
    </xf>
    <xf numFmtId="0" fontId="44" fillId="5" borderId="32" xfId="0" applyFont="1" applyFill="1" applyBorder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44" fillId="5" borderId="34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/>
    </xf>
    <xf numFmtId="0" fontId="44" fillId="5" borderId="15" xfId="0" applyFont="1" applyFill="1" applyBorder="1" applyAlignment="1">
      <alignment horizontal="center" vertical="center"/>
    </xf>
    <xf numFmtId="0" fontId="46" fillId="15" borderId="0" xfId="0" applyFont="1" applyFill="1" applyAlignment="1">
      <alignment horizontal="center" vertical="center"/>
    </xf>
    <xf numFmtId="0" fontId="28" fillId="15" borderId="1" xfId="0" applyFont="1" applyFill="1" applyBorder="1"/>
    <xf numFmtId="0" fontId="30" fillId="5" borderId="23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0" fontId="27" fillId="16" borderId="0" xfId="0" applyFont="1" applyFill="1" applyAlignment="1">
      <alignment horizontal="center" vertical="center"/>
    </xf>
    <xf numFmtId="0" fontId="27" fillId="16" borderId="9" xfId="0" applyFont="1" applyFill="1" applyBorder="1" applyAlignment="1">
      <alignment horizontal="center" vertical="center"/>
    </xf>
    <xf numFmtId="0" fontId="27" fillId="16" borderId="9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/>
    </xf>
    <xf numFmtId="0" fontId="30" fillId="5" borderId="31" xfId="0" applyFont="1" applyFill="1" applyBorder="1" applyAlignment="1">
      <alignment horizontal="center" vertical="center"/>
    </xf>
    <xf numFmtId="0" fontId="58" fillId="0" borderId="0" xfId="0" applyFont="1"/>
    <xf numFmtId="0" fontId="29" fillId="16" borderId="0" xfId="0" applyFont="1" applyFill="1" applyAlignment="1">
      <alignment horizontal="center" vertical="center"/>
    </xf>
    <xf numFmtId="0" fontId="29" fillId="16" borderId="9" xfId="0" applyFont="1" applyFill="1" applyBorder="1" applyAlignment="1">
      <alignment horizontal="center" vertical="center"/>
    </xf>
    <xf numFmtId="0" fontId="29" fillId="16" borderId="9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4" fillId="15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59" fillId="0" borderId="0" xfId="0" applyFont="1"/>
    <xf numFmtId="0" fontId="60" fillId="0" borderId="0" xfId="0" applyFont="1"/>
    <xf numFmtId="0" fontId="27" fillId="5" borderId="23" xfId="0" applyFont="1" applyFill="1" applyBorder="1" applyAlignment="1">
      <alignment horizontal="center" vertical="center" wrapText="1"/>
    </xf>
    <xf numFmtId="0" fontId="53" fillId="15" borderId="13" xfId="0" applyFont="1" applyFill="1" applyBorder="1" applyAlignment="1">
      <alignment horizontal="center" vertical="center"/>
    </xf>
    <xf numFmtId="0" fontId="53" fillId="15" borderId="14" xfId="0" applyFont="1" applyFill="1" applyBorder="1" applyAlignment="1">
      <alignment horizontal="center" vertical="center"/>
    </xf>
    <xf numFmtId="0" fontId="52" fillId="15" borderId="14" xfId="0" applyFont="1" applyFill="1" applyBorder="1" applyAlignment="1">
      <alignment horizontal="center" vertical="center"/>
    </xf>
    <xf numFmtId="0" fontId="53" fillId="15" borderId="15" xfId="0" applyFont="1" applyFill="1" applyBorder="1" applyAlignment="1">
      <alignment horizontal="center" vertical="center"/>
    </xf>
    <xf numFmtId="0" fontId="53" fillId="15" borderId="0" xfId="0" applyFont="1" applyFill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2" fillId="15" borderId="1" xfId="0" applyFont="1" applyFill="1" applyBorder="1" applyAlignment="1">
      <alignment horizontal="center" vertical="center"/>
    </xf>
    <xf numFmtId="0" fontId="53" fillId="15" borderId="1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29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54" fillId="5" borderId="30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4" fillId="5" borderId="31" xfId="0" applyFont="1" applyFill="1" applyBorder="1" applyAlignment="1">
      <alignment horizontal="center" vertical="center"/>
    </xf>
    <xf numFmtId="0" fontId="54" fillId="5" borderId="9" xfId="0" applyFont="1" applyFill="1" applyBorder="1" applyAlignment="1">
      <alignment horizontal="center" vertical="center"/>
    </xf>
    <xf numFmtId="0" fontId="54" fillId="5" borderId="23" xfId="0" applyFont="1" applyFill="1" applyBorder="1" applyAlignment="1">
      <alignment horizontal="center" vertical="center"/>
    </xf>
    <xf numFmtId="0" fontId="54" fillId="5" borderId="0" xfId="0" applyFont="1" applyFill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5" borderId="1" xfId="0" applyFont="1" applyFill="1" applyBorder="1" applyAlignment="1">
      <alignment horizontal="center" vertical="center"/>
    </xf>
    <xf numFmtId="0" fontId="52" fillId="15" borderId="13" xfId="0" applyFont="1" applyFill="1" applyBorder="1" applyAlignment="1">
      <alignment horizontal="center" vertical="center"/>
    </xf>
    <xf numFmtId="0" fontId="52" fillId="15" borderId="14" xfId="0" applyFont="1" applyFill="1" applyBorder="1" applyAlignment="1">
      <alignment horizontal="center" vertical="center"/>
    </xf>
    <xf numFmtId="0" fontId="52" fillId="15" borderId="15" xfId="0" applyFont="1" applyFill="1" applyBorder="1" applyAlignment="1">
      <alignment horizontal="center" vertical="center"/>
    </xf>
    <xf numFmtId="0" fontId="52" fillId="15" borderId="13" xfId="0" applyFont="1" applyFill="1" applyBorder="1" applyAlignment="1">
      <alignment horizontal="center" vertical="center"/>
    </xf>
    <xf numFmtId="0" fontId="52" fillId="15" borderId="15" xfId="0" applyFont="1" applyFill="1" applyBorder="1" applyAlignment="1">
      <alignment horizontal="center" vertical="center"/>
    </xf>
    <xf numFmtId="0" fontId="31" fillId="15" borderId="1" xfId="0" applyFont="1" applyFill="1" applyBorder="1" applyAlignment="1">
      <alignment horizontal="center" vertical="center"/>
    </xf>
    <xf numFmtId="0" fontId="32" fillId="15" borderId="1" xfId="0" applyFont="1" applyFill="1" applyBorder="1" applyAlignment="1">
      <alignment horizontal="center" vertical="center"/>
    </xf>
    <xf numFmtId="0" fontId="30" fillId="4" borderId="32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4" borderId="30" xfId="0" applyFont="1" applyFill="1" applyBorder="1" applyAlignment="1">
      <alignment horizontal="center" vertical="center"/>
    </xf>
    <xf numFmtId="0" fontId="30" fillId="4" borderId="31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24" fillId="15" borderId="1" xfId="0" applyFont="1" applyFill="1" applyBorder="1" applyAlignment="1">
      <alignment horizontal="center" vertical="center"/>
    </xf>
    <xf numFmtId="0" fontId="35" fillId="1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2" fillId="15" borderId="1" xfId="0" applyFont="1" applyFill="1" applyBorder="1" applyAlignment="1">
      <alignment horizontal="center" vertical="center"/>
    </xf>
    <xf numFmtId="0" fontId="41" fillId="15" borderId="1" xfId="0" applyFont="1" applyFill="1" applyBorder="1" applyAlignment="1">
      <alignment horizontal="center" vertical="center"/>
    </xf>
    <xf numFmtId="0" fontId="57" fillId="1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7" fillId="5" borderId="30" xfId="0" applyFont="1" applyFill="1" applyBorder="1" applyAlignment="1">
      <alignment horizontal="center" vertical="center"/>
    </xf>
    <xf numFmtId="0" fontId="27" fillId="5" borderId="31" xfId="0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3" fillId="15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41" fillId="15" borderId="13" xfId="0" applyFont="1" applyFill="1" applyBorder="1" applyAlignment="1">
      <alignment horizontal="center" vertical="center"/>
    </xf>
    <xf numFmtId="0" fontId="41" fillId="15" borderId="14" xfId="0" applyFont="1" applyFill="1" applyBorder="1" applyAlignment="1">
      <alignment horizontal="center" vertical="center"/>
    </xf>
    <xf numFmtId="0" fontId="41" fillId="15" borderId="1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1" fillId="18" borderId="1" xfId="0" applyFont="1" applyFill="1" applyBorder="1" applyAlignment="1">
      <alignment horizontal="center" vertical="center"/>
    </xf>
    <xf numFmtId="0" fontId="62" fillId="18" borderId="1" xfId="0" applyFont="1" applyFill="1" applyBorder="1" applyAlignment="1">
      <alignment horizontal="center" vertical="center"/>
    </xf>
    <xf numFmtId="0" fontId="62" fillId="19" borderId="1" xfId="0" applyFont="1" applyFill="1" applyBorder="1" applyAlignment="1">
      <alignment horizontal="center" vertical="center"/>
    </xf>
    <xf numFmtId="0" fontId="61" fillId="19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1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7" fillId="15" borderId="0" xfId="0" applyFont="1" applyFill="1" applyAlignment="1">
      <alignment horizontal="center" vertical="center"/>
    </xf>
    <xf numFmtId="0" fontId="14" fillId="16" borderId="43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3" fillId="11" borderId="40" xfId="0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11" borderId="44" xfId="0" applyFont="1" applyFill="1" applyBorder="1" applyAlignment="1">
      <alignment horizontal="center" vertical="center"/>
    </xf>
    <xf numFmtId="0" fontId="14" fillId="12" borderId="39" xfId="0" applyFont="1" applyFill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9" borderId="40" xfId="0" applyFont="1" applyFill="1" applyBorder="1" applyAlignment="1">
      <alignment horizontal="center" vertical="center"/>
    </xf>
    <xf numFmtId="0" fontId="14" fillId="9" borderId="41" xfId="0" applyFont="1" applyFill="1" applyBorder="1" applyAlignment="1">
      <alignment horizontal="center" vertical="center"/>
    </xf>
    <xf numFmtId="0" fontId="15" fillId="9" borderId="39" xfId="0" applyFont="1" applyFill="1" applyBorder="1" applyAlignment="1">
      <alignment horizontal="center" vertical="center"/>
    </xf>
    <xf numFmtId="0" fontId="13" fillId="11" borderId="39" xfId="0" applyFont="1" applyFill="1" applyBorder="1" applyAlignment="1">
      <alignment horizontal="center" vertical="center"/>
    </xf>
    <xf numFmtId="0" fontId="13" fillId="11" borderId="43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5" fillId="8" borderId="38" xfId="0" applyFont="1" applyFill="1" applyBorder="1" applyAlignment="1">
      <alignment horizontal="center" vertical="center"/>
    </xf>
    <xf numFmtId="0" fontId="16" fillId="8" borderId="38" xfId="0" applyFont="1" applyFill="1" applyBorder="1" applyAlignment="1">
      <alignment horizontal="center" vertical="center"/>
    </xf>
    <xf numFmtId="0" fontId="15" fillId="8" borderId="3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2" fillId="15" borderId="31" xfId="0" applyFont="1" applyFill="1" applyBorder="1" applyAlignment="1">
      <alignment horizontal="center" vertical="center"/>
    </xf>
    <xf numFmtId="0" fontId="22" fillId="15" borderId="28" xfId="0" applyFont="1" applyFill="1" applyBorder="1" applyAlignment="1">
      <alignment horizontal="center" vertical="center"/>
    </xf>
    <xf numFmtId="0" fontId="62" fillId="20" borderId="45" xfId="0" applyFont="1" applyFill="1" applyBorder="1" applyAlignment="1">
      <alignment horizontal="center" vertical="center"/>
    </xf>
    <xf numFmtId="0" fontId="62" fillId="20" borderId="28" xfId="0" applyFont="1" applyFill="1" applyBorder="1" applyAlignment="1">
      <alignment horizontal="center" vertical="center"/>
    </xf>
    <xf numFmtId="0" fontId="62" fillId="20" borderId="14" xfId="0" applyFont="1" applyFill="1" applyBorder="1" applyAlignment="1">
      <alignment horizontal="center" vertical="center"/>
    </xf>
    <xf numFmtId="0" fontId="61" fillId="20" borderId="14" xfId="0" applyFont="1" applyFill="1" applyBorder="1" applyAlignment="1">
      <alignment horizontal="center" vertical="center"/>
    </xf>
    <xf numFmtId="0" fontId="62" fillId="20" borderId="15" xfId="0" applyFont="1" applyFill="1" applyBorder="1" applyAlignment="1">
      <alignment horizontal="center" vertical="center"/>
    </xf>
    <xf numFmtId="0" fontId="22" fillId="15" borderId="0" xfId="0" applyFont="1" applyFill="1" applyAlignment="1">
      <alignment horizontal="center" vertical="center"/>
    </xf>
    <xf numFmtId="0" fontId="14" fillId="21" borderId="0" xfId="0" applyFont="1" applyFill="1" applyBorder="1" applyAlignment="1">
      <alignment horizontal="center" vertical="center"/>
    </xf>
    <xf numFmtId="0" fontId="14" fillId="22" borderId="43" xfId="0" applyFont="1" applyFill="1" applyBorder="1" applyAlignment="1">
      <alignment horizontal="center" vertical="center"/>
    </xf>
    <xf numFmtId="0" fontId="14" fillId="22" borderId="43" xfId="0" applyFont="1" applyFill="1" applyBorder="1" applyAlignment="1">
      <alignment horizontal="center" vertical="center" wrapText="1"/>
    </xf>
    <xf numFmtId="0" fontId="14" fillId="22" borderId="4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4" fillId="21" borderId="43" xfId="0" applyFont="1" applyFill="1" applyBorder="1" applyAlignment="1">
      <alignment horizontal="center" vertical="center"/>
    </xf>
    <xf numFmtId="0" fontId="61" fillId="18" borderId="13" xfId="0" applyFont="1" applyFill="1" applyBorder="1" applyAlignment="1">
      <alignment horizontal="center" vertical="center"/>
    </xf>
    <xf numFmtId="0" fontId="61" fillId="18" borderId="14" xfId="0" applyFont="1" applyFill="1" applyBorder="1" applyAlignment="1">
      <alignment horizontal="center" vertical="center"/>
    </xf>
    <xf numFmtId="0" fontId="61" fillId="18" borderId="15" xfId="0" applyFont="1" applyFill="1" applyBorder="1" applyAlignment="1">
      <alignment horizontal="center" vertical="center"/>
    </xf>
    <xf numFmtId="0" fontId="22" fillId="15" borderId="13" xfId="0" applyFont="1" applyFill="1" applyBorder="1" applyAlignment="1">
      <alignment horizontal="center" vertical="center"/>
    </xf>
    <xf numFmtId="0" fontId="22" fillId="15" borderId="14" xfId="0" applyFont="1" applyFill="1" applyBorder="1" applyAlignment="1">
      <alignment horizontal="center" vertical="center"/>
    </xf>
    <xf numFmtId="0" fontId="61" fillId="20" borderId="42" xfId="0" applyFont="1" applyFill="1" applyBorder="1" applyAlignment="1">
      <alignment horizontal="center" vertical="center"/>
    </xf>
    <xf numFmtId="0" fontId="61" fillId="20" borderId="15" xfId="0" applyFont="1" applyFill="1" applyBorder="1" applyAlignment="1">
      <alignment horizontal="center" vertical="center"/>
    </xf>
    <xf numFmtId="0" fontId="24" fillId="15" borderId="13" xfId="0" applyFont="1" applyFill="1" applyBorder="1" applyAlignment="1">
      <alignment horizontal="center" vertical="center"/>
    </xf>
    <xf numFmtId="0" fontId="35" fillId="15" borderId="14" xfId="0" applyFont="1" applyFill="1" applyBorder="1" applyAlignment="1">
      <alignment horizontal="center" vertical="center"/>
    </xf>
    <xf numFmtId="0" fontId="35" fillId="15" borderId="15" xfId="0" applyFont="1" applyFill="1" applyBorder="1" applyAlignment="1">
      <alignment horizontal="center" vertical="center"/>
    </xf>
    <xf numFmtId="0" fontId="24" fillId="15" borderId="14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5" fillId="15" borderId="13" xfId="0" applyFont="1" applyFill="1" applyBorder="1" applyAlignment="1">
      <alignment horizontal="center" vertical="center"/>
    </xf>
    <xf numFmtId="0" fontId="24" fillId="15" borderId="15" xfId="0" applyFont="1" applyFill="1" applyBorder="1" applyAlignment="1">
      <alignment horizontal="center" vertical="center"/>
    </xf>
    <xf numFmtId="0" fontId="35" fillId="15" borderId="0" xfId="0" applyFont="1" applyFill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51" fillId="15" borderId="13" xfId="0" applyFont="1" applyFill="1" applyBorder="1" applyAlignment="1">
      <alignment horizontal="center" vertical="center"/>
    </xf>
    <xf numFmtId="0" fontId="51" fillId="15" borderId="14" xfId="0" applyFont="1" applyFill="1" applyBorder="1" applyAlignment="1">
      <alignment horizontal="center" vertical="center"/>
    </xf>
    <xf numFmtId="0" fontId="25" fillId="15" borderId="15" xfId="0" applyFont="1" applyFill="1" applyBorder="1" applyAlignment="1">
      <alignment horizontal="center" vertical="center"/>
    </xf>
    <xf numFmtId="0" fontId="51" fillId="15" borderId="13" xfId="0" applyFont="1" applyFill="1" applyBorder="1" applyAlignment="1">
      <alignment horizontal="center" vertical="center"/>
    </xf>
    <xf numFmtId="0" fontId="51" fillId="15" borderId="14" xfId="0" applyFont="1" applyFill="1" applyBorder="1" applyAlignment="1">
      <alignment horizontal="center" vertical="center"/>
    </xf>
    <xf numFmtId="0" fontId="51" fillId="15" borderId="1" xfId="0" applyFont="1" applyFill="1" applyBorder="1" applyAlignment="1">
      <alignment horizontal="center" vertical="center"/>
    </xf>
    <xf numFmtId="0" fontId="51" fillId="15" borderId="0" xfId="0" applyFont="1" applyFill="1" applyBorder="1" applyAlignment="1">
      <alignment horizontal="center" vertical="center"/>
    </xf>
    <xf numFmtId="0" fontId="25" fillId="15" borderId="0" xfId="0" applyFont="1" applyFill="1" applyBorder="1" applyAlignment="1">
      <alignment horizontal="center" vertical="center"/>
    </xf>
    <xf numFmtId="0" fontId="27" fillId="16" borderId="34" xfId="0" applyFont="1" applyFill="1" applyBorder="1" applyAlignment="1">
      <alignment horizontal="center" vertical="center"/>
    </xf>
    <xf numFmtId="0" fontId="56" fillId="4" borderId="1" xfId="0" applyFont="1" applyFill="1" applyBorder="1" applyAlignment="1">
      <alignment horizontal="center" vertical="center"/>
    </xf>
    <xf numFmtId="0" fontId="56" fillId="0" borderId="15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4" borderId="1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33" fillId="15" borderId="31" xfId="0" applyFont="1" applyFill="1" applyBorder="1" applyAlignment="1">
      <alignment horizontal="center" vertical="center"/>
    </xf>
    <xf numFmtId="0" fontId="33" fillId="15" borderId="28" xfId="0" applyFont="1" applyFill="1" applyBorder="1" applyAlignment="1">
      <alignment horizontal="center" vertical="center"/>
    </xf>
    <xf numFmtId="0" fontId="38" fillId="15" borderId="0" xfId="0" applyFont="1" applyFill="1" applyAlignment="1">
      <alignment horizontal="center" vertical="center"/>
    </xf>
    <xf numFmtId="0" fontId="4" fillId="16" borderId="14" xfId="0" applyFont="1" applyFill="1" applyBorder="1"/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9" fillId="15" borderId="1" xfId="0" applyFont="1" applyFill="1" applyBorder="1" applyAlignment="1">
      <alignment horizontal="center" vertical="center"/>
    </xf>
    <xf numFmtId="0" fontId="50" fillId="15" borderId="1" xfId="0" applyFont="1" applyFill="1" applyBorder="1" applyAlignment="1">
      <alignment horizontal="center" vertical="center"/>
    </xf>
    <xf numFmtId="0" fontId="37" fillId="1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8" fillId="15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4" fillId="17" borderId="1" xfId="0" applyFont="1" applyFill="1" applyBorder="1" applyAlignment="1">
      <alignment horizontal="center" vertical="center"/>
    </xf>
    <xf numFmtId="0" fontId="35" fillId="17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9" fillId="15" borderId="0" xfId="0" applyFont="1" applyFill="1" applyAlignment="1">
      <alignment horizontal="center" vertical="center"/>
    </xf>
    <xf numFmtId="0" fontId="40" fillId="15" borderId="13" xfId="0" applyFont="1" applyFill="1" applyBorder="1" applyAlignment="1">
      <alignment horizontal="center" vertical="center"/>
    </xf>
    <xf numFmtId="0" fontId="40" fillId="15" borderId="14" xfId="0" applyFont="1" applyFill="1" applyBorder="1" applyAlignment="1">
      <alignment horizontal="center" vertical="center"/>
    </xf>
    <xf numFmtId="0" fontId="39" fillId="15" borderId="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center" vertical="center"/>
    </xf>
    <xf numFmtId="0" fontId="21" fillId="15" borderId="13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0" xfId="0" applyFont="1" applyFill="1" applyBorder="1" applyAlignment="1">
      <alignment horizontal="center" vertical="center"/>
    </xf>
    <xf numFmtId="0" fontId="50" fillId="15" borderId="0" xfId="0" applyFont="1" applyFill="1" applyAlignment="1">
      <alignment horizontal="center" vertical="center"/>
    </xf>
    <xf numFmtId="0" fontId="24" fillId="15" borderId="1" xfId="0" applyFont="1" applyFill="1" applyBorder="1" applyAlignment="1">
      <alignment horizontal="center" vertical="center"/>
    </xf>
    <xf numFmtId="0" fontId="25" fillId="15" borderId="1" xfId="0" applyFont="1" applyFill="1" applyBorder="1" applyAlignment="1">
      <alignment horizontal="center" vertical="center"/>
    </xf>
    <xf numFmtId="0" fontId="25" fillId="15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28" fillId="17" borderId="25" xfId="0" applyFont="1" applyFill="1" applyBorder="1" applyAlignment="1">
      <alignment horizontal="center" vertical="center"/>
    </xf>
    <xf numFmtId="0" fontId="28" fillId="17" borderId="26" xfId="0" applyFont="1" applyFill="1" applyBorder="1" applyAlignment="1">
      <alignment horizontal="center" vertical="center"/>
    </xf>
    <xf numFmtId="0" fontId="28" fillId="17" borderId="27" xfId="0" applyFont="1" applyFill="1" applyBorder="1" applyAlignment="1">
      <alignment horizontal="center" vertical="center"/>
    </xf>
    <xf numFmtId="0" fontId="28" fillId="17" borderId="2" xfId="0" applyFont="1" applyFill="1" applyBorder="1" applyAlignment="1">
      <alignment horizontal="center" vertical="center"/>
    </xf>
    <xf numFmtId="0" fontId="28" fillId="17" borderId="0" xfId="0" applyFont="1" applyFill="1" applyAlignment="1">
      <alignment horizontal="center" vertical="center"/>
    </xf>
    <xf numFmtId="0" fontId="28" fillId="15" borderId="26" xfId="0" applyFont="1" applyFill="1" applyBorder="1" applyAlignment="1">
      <alignment horizontal="center" vertical="center"/>
    </xf>
    <xf numFmtId="0" fontId="28" fillId="15" borderId="27" xfId="0" applyFont="1" applyFill="1" applyBorder="1" applyAlignment="1">
      <alignment horizontal="center" vertical="center"/>
    </xf>
    <xf numFmtId="0" fontId="28" fillId="15" borderId="2" xfId="0" applyFont="1" applyFill="1" applyBorder="1" applyAlignment="1">
      <alignment horizontal="center" vertical="center"/>
    </xf>
    <xf numFmtId="0" fontId="28" fillId="17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6"/>
  <sheetViews>
    <sheetView tabSelected="1" workbookViewId="0">
      <selection activeCell="B6" sqref="B6:B16"/>
    </sheetView>
  </sheetViews>
  <sheetFormatPr baseColWidth="10" defaultRowHeight="15.75" x14ac:dyDescent="0.25"/>
  <cols>
    <col min="6" max="7" width="9" customWidth="1"/>
    <col min="8" max="8" width="10.125" customWidth="1"/>
    <col min="9" max="9" width="12.625" customWidth="1"/>
    <col min="10" max="10" width="8.625" customWidth="1"/>
    <col min="11" max="11" width="7.625" customWidth="1"/>
    <col min="12" max="12" width="8.5" customWidth="1"/>
    <col min="13" max="13" width="8.625" customWidth="1"/>
    <col min="14" max="14" width="8.375" customWidth="1"/>
    <col min="15" max="15" width="12.125" customWidth="1"/>
  </cols>
  <sheetData>
    <row r="1" spans="2:15" x14ac:dyDescent="0.25">
      <c r="B1" s="3" t="s">
        <v>365</v>
      </c>
      <c r="C1" s="4"/>
      <c r="D1" s="4"/>
      <c r="E1" s="4"/>
      <c r="F1" s="4"/>
      <c r="G1" s="4"/>
      <c r="H1" s="4"/>
      <c r="I1" s="4"/>
      <c r="J1" s="4"/>
      <c r="K1" s="4"/>
    </row>
    <row r="2" spans="2:15" ht="21" x14ac:dyDescent="0.35">
      <c r="C2" s="2" t="s">
        <v>24</v>
      </c>
    </row>
    <row r="3" spans="2:15" ht="16.5" thickBot="1" x14ac:dyDescent="0.3">
      <c r="I3" s="31" t="s">
        <v>366</v>
      </c>
    </row>
    <row r="4" spans="2:15" x14ac:dyDescent="0.25">
      <c r="B4" s="37"/>
      <c r="C4" s="38"/>
      <c r="D4" s="39" t="s">
        <v>2</v>
      </c>
      <c r="E4" s="40"/>
      <c r="F4" s="39" t="s">
        <v>3</v>
      </c>
      <c r="G4" s="39"/>
      <c r="H4" s="39"/>
      <c r="I4" s="39"/>
      <c r="J4" s="39"/>
      <c r="K4" s="39"/>
      <c r="L4" s="39"/>
      <c r="M4" s="39"/>
      <c r="N4" s="39"/>
      <c r="O4" s="41" t="s">
        <v>28</v>
      </c>
    </row>
    <row r="5" spans="2:15" x14ac:dyDescent="0.25">
      <c r="B5" s="42" t="s">
        <v>1</v>
      </c>
      <c r="C5" s="43" t="s">
        <v>6</v>
      </c>
      <c r="D5" s="43" t="s">
        <v>25</v>
      </c>
      <c r="E5" s="43" t="s">
        <v>26</v>
      </c>
      <c r="F5" s="43" t="s">
        <v>15</v>
      </c>
      <c r="G5" s="43" t="s">
        <v>16</v>
      </c>
      <c r="H5" s="43" t="s">
        <v>17</v>
      </c>
      <c r="I5" s="43" t="s">
        <v>18</v>
      </c>
      <c r="J5" s="43" t="s">
        <v>19</v>
      </c>
      <c r="K5" s="43" t="s">
        <v>20</v>
      </c>
      <c r="L5" s="43" t="s">
        <v>21</v>
      </c>
      <c r="M5" s="43" t="s">
        <v>22</v>
      </c>
      <c r="N5" s="43" t="s">
        <v>23</v>
      </c>
      <c r="O5" s="44" t="s">
        <v>29</v>
      </c>
    </row>
    <row r="6" spans="2:15" x14ac:dyDescent="0.25">
      <c r="B6" s="48" t="s">
        <v>4</v>
      </c>
      <c r="C6" s="9">
        <v>11</v>
      </c>
      <c r="D6" s="9">
        <v>5</v>
      </c>
      <c r="E6" s="9">
        <v>6</v>
      </c>
      <c r="F6" s="1"/>
      <c r="G6" s="1"/>
      <c r="H6" s="1"/>
      <c r="I6" s="1"/>
      <c r="J6" s="1"/>
      <c r="K6" s="1"/>
      <c r="L6" s="1"/>
      <c r="M6" s="1"/>
      <c r="N6" s="1"/>
      <c r="O6" s="10" t="s">
        <v>30</v>
      </c>
    </row>
    <row r="7" spans="2:15" x14ac:dyDescent="0.25">
      <c r="B7" s="48" t="s">
        <v>5</v>
      </c>
      <c r="C7" s="9">
        <v>27</v>
      </c>
      <c r="D7" s="9">
        <v>15</v>
      </c>
      <c r="E7" s="9">
        <v>12</v>
      </c>
      <c r="F7" s="1">
        <v>3</v>
      </c>
      <c r="G7" s="1">
        <v>2</v>
      </c>
      <c r="H7" s="1">
        <v>3</v>
      </c>
      <c r="I7" s="1"/>
      <c r="J7" s="1"/>
      <c r="K7" s="1"/>
      <c r="L7" s="1"/>
      <c r="M7" s="1"/>
      <c r="N7" s="1"/>
      <c r="O7" s="10" t="s">
        <v>31</v>
      </c>
    </row>
    <row r="8" spans="2:15" x14ac:dyDescent="0.25">
      <c r="B8" s="48" t="s">
        <v>7</v>
      </c>
      <c r="C8" s="9">
        <v>21</v>
      </c>
      <c r="D8" s="9">
        <v>15</v>
      </c>
      <c r="E8" s="9">
        <v>6</v>
      </c>
      <c r="F8" s="1">
        <v>5</v>
      </c>
      <c r="G8" s="1">
        <v>1</v>
      </c>
      <c r="H8" s="1">
        <v>4</v>
      </c>
      <c r="I8" s="1">
        <v>1</v>
      </c>
      <c r="J8" s="1"/>
      <c r="K8" s="1"/>
      <c r="L8" s="1"/>
      <c r="M8" s="1"/>
      <c r="N8" s="1"/>
      <c r="O8" s="10" t="s">
        <v>363</v>
      </c>
    </row>
    <row r="9" spans="2:15" x14ac:dyDescent="0.25">
      <c r="B9" s="48" t="s">
        <v>8</v>
      </c>
      <c r="C9" s="9">
        <v>26</v>
      </c>
      <c r="D9" s="9">
        <v>14</v>
      </c>
      <c r="E9" s="9">
        <v>12</v>
      </c>
      <c r="F9" s="1">
        <v>6</v>
      </c>
      <c r="G9" s="1"/>
      <c r="H9" s="1">
        <v>1</v>
      </c>
      <c r="I9" s="1"/>
      <c r="J9" s="1">
        <v>1</v>
      </c>
      <c r="K9" s="1">
        <v>1</v>
      </c>
      <c r="L9" s="1">
        <v>1</v>
      </c>
      <c r="M9" s="1"/>
      <c r="N9" s="1"/>
      <c r="O9" s="10" t="s">
        <v>32</v>
      </c>
    </row>
    <row r="10" spans="2:15" x14ac:dyDescent="0.25">
      <c r="B10" s="48" t="s">
        <v>9</v>
      </c>
      <c r="C10" s="9">
        <v>28</v>
      </c>
      <c r="D10" s="9">
        <v>14</v>
      </c>
      <c r="E10" s="9">
        <v>14</v>
      </c>
      <c r="F10" s="1">
        <v>4</v>
      </c>
      <c r="G10" s="1">
        <v>1</v>
      </c>
      <c r="H10" s="1"/>
      <c r="I10" s="1"/>
      <c r="J10" s="1"/>
      <c r="K10" s="1"/>
      <c r="L10" s="1">
        <v>1</v>
      </c>
      <c r="M10" s="1"/>
      <c r="N10" s="1"/>
      <c r="O10" s="10" t="s">
        <v>33</v>
      </c>
    </row>
    <row r="11" spans="2:15" x14ac:dyDescent="0.25">
      <c r="B11" s="48" t="s">
        <v>10</v>
      </c>
      <c r="C11" s="9">
        <v>32</v>
      </c>
      <c r="D11" s="9">
        <v>18</v>
      </c>
      <c r="E11" s="9">
        <v>14</v>
      </c>
      <c r="F11" s="1">
        <v>3</v>
      </c>
      <c r="G11" s="1">
        <v>3</v>
      </c>
      <c r="H11" s="1">
        <v>1</v>
      </c>
      <c r="I11" s="1"/>
      <c r="J11" s="1">
        <v>1</v>
      </c>
      <c r="K11" s="1"/>
      <c r="L11" s="1"/>
      <c r="M11" s="1"/>
      <c r="N11" s="1"/>
      <c r="O11" s="10" t="s">
        <v>34</v>
      </c>
    </row>
    <row r="12" spans="2:15" x14ac:dyDescent="0.25">
      <c r="B12" s="48" t="s">
        <v>11</v>
      </c>
      <c r="C12" s="9">
        <v>20</v>
      </c>
      <c r="D12" s="9">
        <v>14</v>
      </c>
      <c r="E12" s="9">
        <v>6</v>
      </c>
      <c r="F12" s="1">
        <v>2</v>
      </c>
      <c r="G12" s="1">
        <v>2</v>
      </c>
      <c r="H12" s="1"/>
      <c r="I12" s="1"/>
      <c r="J12" s="1"/>
      <c r="K12" s="1"/>
      <c r="L12" s="1"/>
      <c r="M12" s="1"/>
      <c r="N12" s="1"/>
      <c r="O12" s="10" t="s">
        <v>35</v>
      </c>
    </row>
    <row r="13" spans="2:15" x14ac:dyDescent="0.25">
      <c r="B13" s="48" t="s">
        <v>12</v>
      </c>
      <c r="C13" s="9">
        <v>26</v>
      </c>
      <c r="D13" s="9">
        <v>15</v>
      </c>
      <c r="E13" s="9">
        <v>11</v>
      </c>
      <c r="F13" s="1">
        <v>2</v>
      </c>
      <c r="G13" s="1">
        <v>2</v>
      </c>
      <c r="H13" s="1"/>
      <c r="I13" s="1"/>
      <c r="J13" s="1">
        <v>1</v>
      </c>
      <c r="K13" s="1"/>
      <c r="L13" s="1">
        <v>1</v>
      </c>
      <c r="M13" s="1"/>
      <c r="N13" s="1"/>
      <c r="O13" s="10" t="s">
        <v>36</v>
      </c>
    </row>
    <row r="14" spans="2:15" x14ac:dyDescent="0.25">
      <c r="B14" s="48" t="s">
        <v>13</v>
      </c>
      <c r="C14" s="6">
        <v>23</v>
      </c>
      <c r="D14" s="9">
        <v>16</v>
      </c>
      <c r="E14" s="9">
        <v>7</v>
      </c>
      <c r="F14" s="1">
        <v>1</v>
      </c>
      <c r="G14" s="1"/>
      <c r="H14" s="1"/>
      <c r="I14" s="1">
        <v>1</v>
      </c>
      <c r="J14" s="1"/>
      <c r="K14" s="1"/>
      <c r="L14" s="1"/>
      <c r="M14" s="1"/>
      <c r="N14" s="1"/>
      <c r="O14" s="10" t="s">
        <v>37</v>
      </c>
    </row>
    <row r="15" spans="2:15" x14ac:dyDescent="0.25">
      <c r="B15" s="48" t="s">
        <v>14</v>
      </c>
      <c r="C15" s="6">
        <v>25</v>
      </c>
      <c r="D15" s="9">
        <v>15</v>
      </c>
      <c r="E15" s="9">
        <v>10</v>
      </c>
      <c r="F15" s="1">
        <v>4</v>
      </c>
      <c r="G15" s="1"/>
      <c r="H15" s="1">
        <v>2</v>
      </c>
      <c r="I15" s="1"/>
      <c r="J15" s="1"/>
      <c r="K15" s="1"/>
      <c r="L15" s="1"/>
      <c r="M15" s="1"/>
      <c r="N15" s="1">
        <v>1</v>
      </c>
      <c r="O15" s="10" t="s">
        <v>364</v>
      </c>
    </row>
    <row r="16" spans="2:15" ht="16.5" thickBot="1" x14ac:dyDescent="0.3">
      <c r="B16" s="49" t="s">
        <v>0</v>
      </c>
      <c r="C16" s="45">
        <v>215</v>
      </c>
      <c r="D16" s="46">
        <f t="shared" ref="D16:N16" si="0">SUM(D6:D15)</f>
        <v>141</v>
      </c>
      <c r="E16" s="46">
        <f t="shared" si="0"/>
        <v>98</v>
      </c>
      <c r="F16" s="45">
        <f t="shared" si="0"/>
        <v>30</v>
      </c>
      <c r="G16" s="45">
        <f t="shared" si="0"/>
        <v>11</v>
      </c>
      <c r="H16" s="45">
        <f t="shared" si="0"/>
        <v>11</v>
      </c>
      <c r="I16" s="45">
        <f t="shared" si="0"/>
        <v>2</v>
      </c>
      <c r="J16" s="45">
        <f t="shared" si="0"/>
        <v>3</v>
      </c>
      <c r="K16" s="45">
        <f t="shared" si="0"/>
        <v>1</v>
      </c>
      <c r="L16" s="45">
        <f t="shared" si="0"/>
        <v>3</v>
      </c>
      <c r="M16" s="45">
        <f t="shared" si="0"/>
        <v>0</v>
      </c>
      <c r="N16" s="45">
        <f t="shared" si="0"/>
        <v>1</v>
      </c>
      <c r="O16" s="47"/>
    </row>
  </sheetData>
  <mergeCells count="2">
    <mergeCell ref="D4:E4"/>
    <mergeCell ref="F4:N4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3"/>
  <sheetViews>
    <sheetView topLeftCell="A8" zoomScale="71" zoomScaleNormal="71" workbookViewId="0">
      <selection activeCell="Q7" sqref="C7:Q18"/>
    </sheetView>
  </sheetViews>
  <sheetFormatPr baseColWidth="10" defaultRowHeight="15.75" x14ac:dyDescent="0.25"/>
  <cols>
    <col min="1" max="1" width="11" style="73" customWidth="1"/>
    <col min="2" max="10" width="11" style="73"/>
    <col min="11" max="11" width="13.125" style="73" customWidth="1"/>
    <col min="12" max="12" width="12.75" style="73" customWidth="1"/>
    <col min="13" max="17" width="11" style="73"/>
  </cols>
  <sheetData>
    <row r="1" spans="1:17" x14ac:dyDescent="0.25">
      <c r="A1" s="222"/>
      <c r="B1" s="223"/>
      <c r="C1" s="223"/>
      <c r="D1" s="223"/>
      <c r="E1" s="223"/>
      <c r="F1" s="223"/>
      <c r="G1" s="223"/>
      <c r="H1" s="223"/>
      <c r="I1" s="223"/>
      <c r="J1" s="223"/>
    </row>
    <row r="2" spans="1:17" x14ac:dyDescent="0.25">
      <c r="A2" s="138" t="s">
        <v>38</v>
      </c>
      <c r="B2" s="224"/>
      <c r="C2" s="224"/>
      <c r="D2" s="224"/>
      <c r="E2" s="224"/>
      <c r="F2" s="224"/>
      <c r="G2" s="138" t="s">
        <v>252</v>
      </c>
      <c r="H2" s="224"/>
      <c r="I2" s="138"/>
      <c r="J2" s="224"/>
      <c r="K2" s="224"/>
      <c r="O2" s="133"/>
      <c r="P2" s="133"/>
      <c r="Q2" s="133"/>
    </row>
    <row r="3" spans="1:17" x14ac:dyDescent="0.25">
      <c r="A3" s="138" t="s">
        <v>372</v>
      </c>
      <c r="B3" s="224"/>
      <c r="C3" s="224"/>
      <c r="D3" s="224"/>
      <c r="E3" s="224"/>
      <c r="F3" s="224"/>
      <c r="G3" s="138">
        <v>427</v>
      </c>
      <c r="H3" s="224"/>
      <c r="I3" s="138"/>
      <c r="J3" s="224"/>
      <c r="K3" s="138" t="s">
        <v>366</v>
      </c>
      <c r="O3" s="133"/>
      <c r="P3" s="133"/>
      <c r="Q3" s="133"/>
    </row>
    <row r="4" spans="1:17" x14ac:dyDescent="0.25">
      <c r="E4" s="225"/>
      <c r="I4" s="225"/>
    </row>
    <row r="5" spans="1:17" x14ac:dyDescent="0.25">
      <c r="I5" s="133"/>
      <c r="J5" s="133"/>
      <c r="K5" s="133"/>
      <c r="L5" s="133"/>
      <c r="M5" s="133"/>
      <c r="N5" s="133"/>
      <c r="O5" s="133"/>
      <c r="P5" s="133"/>
      <c r="Q5" s="133"/>
    </row>
    <row r="6" spans="1:17" x14ac:dyDescent="0.25">
      <c r="A6" s="267"/>
      <c r="B6" s="267"/>
      <c r="C6" s="267" t="s">
        <v>408</v>
      </c>
      <c r="D6" s="267"/>
      <c r="E6" s="267"/>
      <c r="F6" s="267"/>
      <c r="G6" s="267"/>
      <c r="H6" s="67"/>
      <c r="I6" s="67"/>
      <c r="J6" s="67"/>
      <c r="K6" s="67"/>
      <c r="L6" s="267"/>
      <c r="M6" s="267"/>
      <c r="N6" s="267"/>
      <c r="O6" s="267"/>
      <c r="P6" s="267"/>
      <c r="Q6" s="267"/>
    </row>
    <row r="7" spans="1:17" ht="51" x14ac:dyDescent="0.25">
      <c r="A7" s="123" t="s">
        <v>40</v>
      </c>
      <c r="B7" s="123" t="s">
        <v>102</v>
      </c>
      <c r="C7" s="123" t="s">
        <v>22</v>
      </c>
      <c r="D7" s="123" t="s">
        <v>15</v>
      </c>
      <c r="E7" s="123" t="s">
        <v>16</v>
      </c>
      <c r="F7" s="123" t="s">
        <v>20</v>
      </c>
      <c r="G7" s="123" t="s">
        <v>19</v>
      </c>
      <c r="H7" s="123" t="s">
        <v>17</v>
      </c>
      <c r="I7" s="123" t="s">
        <v>174</v>
      </c>
      <c r="J7" s="123" t="s">
        <v>23</v>
      </c>
      <c r="K7" s="123" t="s">
        <v>21</v>
      </c>
      <c r="L7" s="124" t="s">
        <v>175</v>
      </c>
      <c r="M7" s="123" t="s">
        <v>176</v>
      </c>
      <c r="N7" s="123" t="s">
        <v>177</v>
      </c>
      <c r="O7" s="123" t="s">
        <v>253</v>
      </c>
      <c r="P7" s="124" t="s">
        <v>179</v>
      </c>
      <c r="Q7" s="123" t="s">
        <v>56</v>
      </c>
    </row>
    <row r="8" spans="1:17" x14ac:dyDescent="0.25">
      <c r="A8" s="268" t="s">
        <v>187</v>
      </c>
      <c r="B8" s="71" t="s">
        <v>118</v>
      </c>
      <c r="C8" s="74"/>
      <c r="D8" s="74">
        <v>2</v>
      </c>
      <c r="E8" s="74"/>
      <c r="F8" s="74"/>
      <c r="G8" s="74">
        <v>1</v>
      </c>
      <c r="H8" s="74">
        <v>9</v>
      </c>
      <c r="I8" s="74"/>
      <c r="J8" s="74"/>
      <c r="K8" s="74"/>
      <c r="L8" s="74"/>
      <c r="M8" s="74"/>
      <c r="N8" s="74"/>
      <c r="O8" s="74"/>
      <c r="P8" s="74">
        <f t="shared" ref="P8:P24" si="0">SUM(C8:O8)</f>
        <v>12</v>
      </c>
      <c r="Q8" s="69" t="s">
        <v>71</v>
      </c>
    </row>
    <row r="9" spans="1:17" x14ac:dyDescent="0.25">
      <c r="A9" s="269"/>
      <c r="B9" s="71" t="s">
        <v>254</v>
      </c>
      <c r="C9" s="74"/>
      <c r="D9" s="74">
        <v>5</v>
      </c>
      <c r="E9" s="74"/>
      <c r="F9" s="74">
        <v>1</v>
      </c>
      <c r="G9" s="74">
        <v>1</v>
      </c>
      <c r="H9" s="74">
        <v>4</v>
      </c>
      <c r="I9" s="74"/>
      <c r="J9" s="74"/>
      <c r="K9" s="74">
        <v>1</v>
      </c>
      <c r="L9" s="74"/>
      <c r="M9" s="74"/>
      <c r="N9" s="74"/>
      <c r="O9" s="74"/>
      <c r="P9" s="74">
        <f t="shared" si="0"/>
        <v>12</v>
      </c>
      <c r="Q9" s="69" t="s">
        <v>71</v>
      </c>
    </row>
    <row r="10" spans="1:17" x14ac:dyDescent="0.25">
      <c r="A10" s="268" t="s">
        <v>188</v>
      </c>
      <c r="B10" s="71" t="s">
        <v>118</v>
      </c>
      <c r="C10" s="74"/>
      <c r="D10" s="74"/>
      <c r="E10" s="74"/>
      <c r="F10" s="74"/>
      <c r="G10" s="74"/>
      <c r="H10" s="74">
        <v>4</v>
      </c>
      <c r="I10" s="74"/>
      <c r="J10" s="74"/>
      <c r="K10" s="74"/>
      <c r="L10" s="74"/>
      <c r="M10" s="74"/>
      <c r="N10" s="74"/>
      <c r="O10" s="74">
        <v>1</v>
      </c>
      <c r="P10" s="74">
        <f t="shared" si="0"/>
        <v>5</v>
      </c>
      <c r="Q10" s="69" t="s">
        <v>72</v>
      </c>
    </row>
    <row r="11" spans="1:17" x14ac:dyDescent="0.25">
      <c r="A11" s="269"/>
      <c r="B11" s="71" t="s">
        <v>254</v>
      </c>
      <c r="C11" s="74"/>
      <c r="D11" s="74">
        <v>2</v>
      </c>
      <c r="E11" s="74">
        <v>1</v>
      </c>
      <c r="F11" s="74"/>
      <c r="G11" s="74"/>
      <c r="H11" s="74">
        <v>3</v>
      </c>
      <c r="I11" s="74"/>
      <c r="J11" s="74"/>
      <c r="K11" s="74">
        <v>4</v>
      </c>
      <c r="L11" s="74">
        <v>1</v>
      </c>
      <c r="M11" s="74"/>
      <c r="N11" s="74"/>
      <c r="O11" s="74"/>
      <c r="P11" s="74">
        <f t="shared" si="0"/>
        <v>11</v>
      </c>
      <c r="Q11" s="69" t="s">
        <v>72</v>
      </c>
    </row>
    <row r="12" spans="1:17" x14ac:dyDescent="0.25">
      <c r="A12" s="268" t="s">
        <v>189</v>
      </c>
      <c r="B12" s="71" t="s">
        <v>118</v>
      </c>
      <c r="C12" s="74"/>
      <c r="D12" s="74">
        <v>4</v>
      </c>
      <c r="E12" s="74">
        <v>1</v>
      </c>
      <c r="F12" s="74"/>
      <c r="G12" s="74">
        <v>1</v>
      </c>
      <c r="H12" s="74">
        <v>8</v>
      </c>
      <c r="I12" s="74"/>
      <c r="J12" s="74"/>
      <c r="K12" s="74">
        <v>3</v>
      </c>
      <c r="L12" s="74"/>
      <c r="M12" s="74"/>
      <c r="N12" s="74"/>
      <c r="O12" s="74">
        <v>2</v>
      </c>
      <c r="P12" s="74">
        <f t="shared" si="0"/>
        <v>19</v>
      </c>
      <c r="Q12" s="69" t="s">
        <v>73</v>
      </c>
    </row>
    <row r="13" spans="1:17" x14ac:dyDescent="0.25">
      <c r="A13" s="269"/>
      <c r="B13" s="71" t="s">
        <v>254</v>
      </c>
      <c r="C13" s="74"/>
      <c r="D13" s="74"/>
      <c r="E13" s="74"/>
      <c r="F13" s="74"/>
      <c r="G13" s="74"/>
      <c r="H13" s="74">
        <v>1</v>
      </c>
      <c r="I13" s="74"/>
      <c r="J13" s="74"/>
      <c r="K13" s="74"/>
      <c r="L13" s="74"/>
      <c r="M13" s="74"/>
      <c r="N13" s="74"/>
      <c r="O13" s="74"/>
      <c r="P13" s="74">
        <f t="shared" si="0"/>
        <v>1</v>
      </c>
      <c r="Q13" s="69" t="s">
        <v>73</v>
      </c>
    </row>
    <row r="14" spans="1:17" x14ac:dyDescent="0.25">
      <c r="A14" s="268" t="s">
        <v>190</v>
      </c>
      <c r="B14" s="71" t="s">
        <v>118</v>
      </c>
      <c r="C14" s="74"/>
      <c r="D14" s="74"/>
      <c r="E14" s="74"/>
      <c r="F14" s="74"/>
      <c r="G14" s="74">
        <v>1</v>
      </c>
      <c r="H14" s="74">
        <v>3</v>
      </c>
      <c r="I14" s="74"/>
      <c r="J14" s="74">
        <v>1</v>
      </c>
      <c r="K14" s="74"/>
      <c r="L14" s="74"/>
      <c r="M14" s="74"/>
      <c r="N14" s="74"/>
      <c r="O14" s="74"/>
      <c r="P14" s="74">
        <f t="shared" si="0"/>
        <v>5</v>
      </c>
      <c r="Q14" s="69" t="s">
        <v>74</v>
      </c>
    </row>
    <row r="15" spans="1:17" x14ac:dyDescent="0.25">
      <c r="A15" s="269"/>
      <c r="B15" s="71" t="s">
        <v>254</v>
      </c>
      <c r="C15" s="74"/>
      <c r="D15" s="74">
        <v>2</v>
      </c>
      <c r="E15" s="74"/>
      <c r="F15" s="74"/>
      <c r="G15" s="74"/>
      <c r="H15" s="74">
        <v>2</v>
      </c>
      <c r="I15" s="74"/>
      <c r="J15" s="74">
        <v>1</v>
      </c>
      <c r="K15" s="74">
        <v>1</v>
      </c>
      <c r="L15" s="74"/>
      <c r="M15" s="74"/>
      <c r="N15" s="74"/>
      <c r="O15" s="74"/>
      <c r="P15" s="74">
        <f t="shared" si="0"/>
        <v>6</v>
      </c>
      <c r="Q15" s="69" t="s">
        <v>74</v>
      </c>
    </row>
    <row r="16" spans="1:17" x14ac:dyDescent="0.25">
      <c r="A16" s="268" t="s">
        <v>191</v>
      </c>
      <c r="B16" s="71" t="s">
        <v>118</v>
      </c>
      <c r="C16" s="74"/>
      <c r="D16" s="74">
        <v>2</v>
      </c>
      <c r="E16" s="74"/>
      <c r="F16" s="74"/>
      <c r="G16" s="74"/>
      <c r="H16" s="74">
        <v>5</v>
      </c>
      <c r="I16" s="74"/>
      <c r="J16" s="74"/>
      <c r="K16" s="74"/>
      <c r="L16" s="74"/>
      <c r="M16" s="74"/>
      <c r="N16" s="74"/>
      <c r="O16" s="74">
        <v>1</v>
      </c>
      <c r="P16" s="74">
        <f t="shared" si="0"/>
        <v>8</v>
      </c>
      <c r="Q16" s="69" t="s">
        <v>75</v>
      </c>
    </row>
    <row r="17" spans="1:17" x14ac:dyDescent="0.25">
      <c r="A17" s="269"/>
      <c r="B17" s="71" t="s">
        <v>254</v>
      </c>
      <c r="C17" s="74"/>
      <c r="D17" s="74">
        <v>2</v>
      </c>
      <c r="E17" s="74"/>
      <c r="F17" s="74"/>
      <c r="G17" s="74"/>
      <c r="H17" s="74">
        <v>6</v>
      </c>
      <c r="I17" s="74"/>
      <c r="J17" s="74"/>
      <c r="K17" s="74">
        <v>1</v>
      </c>
      <c r="L17" s="74">
        <v>3</v>
      </c>
      <c r="M17" s="74"/>
      <c r="N17" s="74"/>
      <c r="O17" s="74"/>
      <c r="P17" s="74">
        <f t="shared" si="0"/>
        <v>12</v>
      </c>
      <c r="Q17" s="69" t="s">
        <v>75</v>
      </c>
    </row>
    <row r="18" spans="1:17" x14ac:dyDescent="0.25">
      <c r="A18" s="268" t="s">
        <v>192</v>
      </c>
      <c r="B18" s="71" t="s">
        <v>118</v>
      </c>
      <c r="C18" s="74"/>
      <c r="D18" s="74">
        <v>3</v>
      </c>
      <c r="E18" s="74"/>
      <c r="F18" s="74"/>
      <c r="G18" s="74"/>
      <c r="H18" s="74">
        <v>8</v>
      </c>
      <c r="I18" s="74"/>
      <c r="J18" s="74">
        <v>2</v>
      </c>
      <c r="K18" s="74"/>
      <c r="L18" s="74"/>
      <c r="M18" s="74"/>
      <c r="N18" s="74"/>
      <c r="O18" s="74"/>
      <c r="P18" s="74">
        <f t="shared" si="0"/>
        <v>13</v>
      </c>
      <c r="Q18" s="69" t="s">
        <v>77</v>
      </c>
    </row>
    <row r="19" spans="1:17" x14ac:dyDescent="0.25">
      <c r="A19" s="269"/>
      <c r="B19" s="71" t="s">
        <v>254</v>
      </c>
      <c r="C19" s="74"/>
      <c r="D19" s="74">
        <v>1</v>
      </c>
      <c r="E19" s="74">
        <v>1</v>
      </c>
      <c r="F19" s="74"/>
      <c r="G19" s="74">
        <v>2</v>
      </c>
      <c r="H19" s="74">
        <v>2</v>
      </c>
      <c r="I19" s="74"/>
      <c r="J19" s="74"/>
      <c r="K19" s="74">
        <v>2</v>
      </c>
      <c r="L19" s="74"/>
      <c r="M19" s="74"/>
      <c r="N19" s="74"/>
      <c r="O19" s="74"/>
      <c r="P19" s="74">
        <f t="shared" si="0"/>
        <v>8</v>
      </c>
      <c r="Q19" s="69" t="s">
        <v>77</v>
      </c>
    </row>
    <row r="20" spans="1:17" x14ac:dyDescent="0.25">
      <c r="A20" s="268" t="s">
        <v>193</v>
      </c>
      <c r="B20" s="71" t="s">
        <v>118</v>
      </c>
      <c r="C20" s="74"/>
      <c r="D20" s="74"/>
      <c r="E20" s="74">
        <v>1</v>
      </c>
      <c r="F20" s="74"/>
      <c r="G20" s="74"/>
      <c r="H20" s="74">
        <v>1</v>
      </c>
      <c r="I20" s="74"/>
      <c r="J20" s="74"/>
      <c r="K20" s="74"/>
      <c r="L20" s="74">
        <v>2</v>
      </c>
      <c r="M20" s="74"/>
      <c r="N20" s="74"/>
      <c r="O20" s="74">
        <v>3</v>
      </c>
      <c r="P20" s="74">
        <f t="shared" si="0"/>
        <v>7</v>
      </c>
      <c r="Q20" s="69" t="s">
        <v>78</v>
      </c>
    </row>
    <row r="21" spans="1:17" x14ac:dyDescent="0.25">
      <c r="A21" s="72"/>
      <c r="B21" s="71" t="s">
        <v>254</v>
      </c>
      <c r="C21" s="74"/>
      <c r="D21" s="74">
        <v>6</v>
      </c>
      <c r="E21" s="74"/>
      <c r="F21" s="74"/>
      <c r="G21" s="74"/>
      <c r="H21" s="74">
        <v>5</v>
      </c>
      <c r="I21" s="74"/>
      <c r="J21" s="74"/>
      <c r="K21" s="74"/>
      <c r="L21" s="74"/>
      <c r="M21" s="74"/>
      <c r="N21" s="74"/>
      <c r="O21" s="74"/>
      <c r="P21" s="74">
        <f t="shared" si="0"/>
        <v>11</v>
      </c>
      <c r="Q21" s="69" t="s">
        <v>78</v>
      </c>
    </row>
    <row r="22" spans="1:17" x14ac:dyDescent="0.25">
      <c r="A22" s="68" t="s">
        <v>194</v>
      </c>
      <c r="B22" s="71" t="s">
        <v>118</v>
      </c>
      <c r="C22" s="74">
        <v>1</v>
      </c>
      <c r="D22" s="74">
        <v>3</v>
      </c>
      <c r="E22" s="74"/>
      <c r="F22" s="74"/>
      <c r="G22" s="74">
        <v>2</v>
      </c>
      <c r="H22" s="74">
        <v>1</v>
      </c>
      <c r="I22" s="74"/>
      <c r="J22" s="74"/>
      <c r="K22" s="74"/>
      <c r="L22" s="74"/>
      <c r="M22" s="74"/>
      <c r="N22" s="74"/>
      <c r="O22" s="74"/>
      <c r="P22" s="74">
        <f t="shared" si="0"/>
        <v>7</v>
      </c>
      <c r="Q22" s="69" t="s">
        <v>79</v>
      </c>
    </row>
    <row r="23" spans="1:17" x14ac:dyDescent="0.25">
      <c r="A23" s="72"/>
      <c r="B23" s="71" t="s">
        <v>254</v>
      </c>
      <c r="C23" s="74"/>
      <c r="D23" s="74">
        <v>4</v>
      </c>
      <c r="E23" s="74"/>
      <c r="F23" s="74"/>
      <c r="G23" s="74">
        <v>2</v>
      </c>
      <c r="H23" s="74">
        <v>1</v>
      </c>
      <c r="I23" s="74"/>
      <c r="J23" s="74"/>
      <c r="K23" s="74"/>
      <c r="L23" s="74"/>
      <c r="M23" s="74"/>
      <c r="N23" s="74"/>
      <c r="O23" s="74"/>
      <c r="P23" s="74">
        <f t="shared" si="0"/>
        <v>7</v>
      </c>
      <c r="Q23" s="69" t="s">
        <v>79</v>
      </c>
    </row>
    <row r="24" spans="1:17" x14ac:dyDescent="0.25">
      <c r="A24" s="114"/>
      <c r="B24" s="71" t="s">
        <v>50</v>
      </c>
      <c r="C24" s="74">
        <f t="shared" ref="C24:H24" si="1">SUM(C8:C23)</f>
        <v>1</v>
      </c>
      <c r="D24" s="74">
        <f t="shared" si="1"/>
        <v>36</v>
      </c>
      <c r="E24" s="74">
        <f t="shared" si="1"/>
        <v>4</v>
      </c>
      <c r="F24" s="74">
        <f t="shared" si="1"/>
        <v>1</v>
      </c>
      <c r="G24" s="74">
        <f t="shared" si="1"/>
        <v>10</v>
      </c>
      <c r="H24" s="74">
        <f t="shared" si="1"/>
        <v>63</v>
      </c>
      <c r="I24" s="74"/>
      <c r="J24" s="74">
        <f>SUM(J8:J23)</f>
        <v>4</v>
      </c>
      <c r="K24" s="74">
        <f>SUM(K8:K23)</f>
        <v>12</v>
      </c>
      <c r="L24" s="74">
        <f>SUM(L8:L23)</f>
        <v>6</v>
      </c>
      <c r="M24" s="74"/>
      <c r="N24" s="74"/>
      <c r="O24" s="74">
        <f>SUM(O8:O23)</f>
        <v>7</v>
      </c>
      <c r="P24" s="74">
        <f t="shared" si="0"/>
        <v>144</v>
      </c>
    </row>
    <row r="25" spans="1:17" x14ac:dyDescent="0.25">
      <c r="A25" s="227"/>
      <c r="B25" s="227"/>
      <c r="C25" s="270" t="s">
        <v>101</v>
      </c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7"/>
    </row>
    <row r="26" spans="1:17" ht="51" x14ac:dyDescent="0.25">
      <c r="A26" s="123" t="s">
        <v>40</v>
      </c>
      <c r="B26" s="123" t="s">
        <v>102</v>
      </c>
      <c r="C26" s="123" t="s">
        <v>22</v>
      </c>
      <c r="D26" s="123" t="s">
        <v>15</v>
      </c>
      <c r="E26" s="123" t="s">
        <v>16</v>
      </c>
      <c r="F26" s="123" t="s">
        <v>20</v>
      </c>
      <c r="G26" s="123" t="s">
        <v>19</v>
      </c>
      <c r="H26" s="123" t="s">
        <v>17</v>
      </c>
      <c r="I26" s="123" t="s">
        <v>174</v>
      </c>
      <c r="J26" s="123" t="s">
        <v>23</v>
      </c>
      <c r="K26" s="123" t="s">
        <v>21</v>
      </c>
      <c r="L26" s="124" t="s">
        <v>175</v>
      </c>
      <c r="M26" s="123" t="s">
        <v>176</v>
      </c>
      <c r="N26" s="123" t="s">
        <v>177</v>
      </c>
      <c r="O26" s="123" t="s">
        <v>178</v>
      </c>
      <c r="P26" s="124" t="s">
        <v>179</v>
      </c>
      <c r="Q26" s="123" t="s">
        <v>27</v>
      </c>
    </row>
    <row r="27" spans="1:17" x14ac:dyDescent="0.25">
      <c r="A27" s="68" t="s">
        <v>255</v>
      </c>
      <c r="B27" s="71" t="s">
        <v>118</v>
      </c>
      <c r="C27" s="70"/>
      <c r="D27" s="70">
        <v>2</v>
      </c>
      <c r="E27" s="70"/>
      <c r="F27" s="70"/>
      <c r="G27" s="70">
        <v>3</v>
      </c>
      <c r="H27" s="70">
        <v>2</v>
      </c>
      <c r="I27" s="70"/>
      <c r="J27" s="70"/>
      <c r="K27" s="70">
        <v>2</v>
      </c>
      <c r="L27" s="70">
        <v>1</v>
      </c>
      <c r="M27" s="70"/>
      <c r="N27" s="70"/>
      <c r="O27" s="74"/>
      <c r="P27" s="70">
        <f t="shared" ref="P27:P32" si="2">SUM(D27:O27)</f>
        <v>10</v>
      </c>
      <c r="Q27" s="69" t="s">
        <v>80</v>
      </c>
    </row>
    <row r="28" spans="1:17" x14ac:dyDescent="0.25">
      <c r="A28" s="72"/>
      <c r="B28" s="71" t="s">
        <v>254</v>
      </c>
      <c r="C28" s="70"/>
      <c r="D28" s="70">
        <v>7</v>
      </c>
      <c r="E28" s="70"/>
      <c r="F28" s="70"/>
      <c r="G28" s="70">
        <v>2</v>
      </c>
      <c r="H28" s="70">
        <v>3</v>
      </c>
      <c r="I28" s="70"/>
      <c r="J28" s="70">
        <v>2</v>
      </c>
      <c r="K28" s="70"/>
      <c r="L28" s="70"/>
      <c r="M28" s="70"/>
      <c r="N28" s="70"/>
      <c r="O28" s="74"/>
      <c r="P28" s="70">
        <f t="shared" si="2"/>
        <v>14</v>
      </c>
      <c r="Q28" s="69" t="s">
        <v>80</v>
      </c>
    </row>
    <row r="29" spans="1:17" x14ac:dyDescent="0.25">
      <c r="A29" s="68" t="s">
        <v>256</v>
      </c>
      <c r="B29" s="71" t="s">
        <v>118</v>
      </c>
      <c r="C29" s="70"/>
      <c r="D29" s="70">
        <v>1</v>
      </c>
      <c r="E29" s="70">
        <v>2</v>
      </c>
      <c r="F29" s="70"/>
      <c r="G29" s="70">
        <v>1</v>
      </c>
      <c r="H29" s="70">
        <v>6</v>
      </c>
      <c r="I29" s="70"/>
      <c r="J29" s="70"/>
      <c r="K29" s="70"/>
      <c r="L29" s="70"/>
      <c r="M29" s="70"/>
      <c r="N29" s="70"/>
      <c r="O29" s="74"/>
      <c r="P29" s="70">
        <f t="shared" si="2"/>
        <v>10</v>
      </c>
      <c r="Q29" s="69" t="s">
        <v>91</v>
      </c>
    </row>
    <row r="30" spans="1:17" x14ac:dyDescent="0.25">
      <c r="A30" s="72"/>
      <c r="B30" s="71" t="s">
        <v>254</v>
      </c>
      <c r="C30" s="70"/>
      <c r="D30" s="70">
        <v>4</v>
      </c>
      <c r="E30" s="70">
        <v>1</v>
      </c>
      <c r="F30" s="70"/>
      <c r="G30" s="70"/>
      <c r="H30" s="70">
        <v>1</v>
      </c>
      <c r="I30" s="70"/>
      <c r="J30" s="70">
        <v>1</v>
      </c>
      <c r="K30" s="70"/>
      <c r="L30" s="70"/>
      <c r="M30" s="70"/>
      <c r="N30" s="70"/>
      <c r="O30" s="74"/>
      <c r="P30" s="70">
        <f t="shared" si="2"/>
        <v>7</v>
      </c>
      <c r="Q30" s="69" t="s">
        <v>91</v>
      </c>
    </row>
    <row r="31" spans="1:17" x14ac:dyDescent="0.25">
      <c r="A31" s="68" t="s">
        <v>257</v>
      </c>
      <c r="B31" s="71" t="s">
        <v>118</v>
      </c>
      <c r="C31" s="70"/>
      <c r="D31" s="70">
        <v>2</v>
      </c>
      <c r="E31" s="70">
        <v>2</v>
      </c>
      <c r="F31" s="70"/>
      <c r="G31" s="70"/>
      <c r="H31" s="70">
        <v>7</v>
      </c>
      <c r="I31" s="70"/>
      <c r="J31" s="70"/>
      <c r="K31" s="70">
        <v>3</v>
      </c>
      <c r="L31" s="70"/>
      <c r="M31" s="70"/>
      <c r="N31" s="70"/>
      <c r="O31" s="74"/>
      <c r="P31" s="70">
        <f t="shared" si="2"/>
        <v>14</v>
      </c>
      <c r="Q31" s="69" t="s">
        <v>90</v>
      </c>
    </row>
    <row r="32" spans="1:17" x14ac:dyDescent="0.25">
      <c r="A32" s="72"/>
      <c r="B32" s="71" t="s">
        <v>254</v>
      </c>
      <c r="C32" s="70"/>
      <c r="D32" s="70">
        <v>8</v>
      </c>
      <c r="E32" s="70">
        <v>1</v>
      </c>
      <c r="F32" s="70"/>
      <c r="G32" s="70">
        <v>3</v>
      </c>
      <c r="H32" s="70">
        <v>1</v>
      </c>
      <c r="I32" s="70"/>
      <c r="J32" s="70"/>
      <c r="K32" s="70"/>
      <c r="L32" s="70"/>
      <c r="M32" s="70"/>
      <c r="N32" s="70"/>
      <c r="O32" s="74"/>
      <c r="P32" s="70">
        <f t="shared" si="2"/>
        <v>13</v>
      </c>
      <c r="Q32" s="69" t="s">
        <v>90</v>
      </c>
    </row>
    <row r="33" spans="1:17" x14ac:dyDescent="0.25">
      <c r="A33" s="114"/>
      <c r="B33" s="69" t="s">
        <v>50</v>
      </c>
      <c r="C33" s="70"/>
      <c r="D33" s="70">
        <f>SUM(D27:D32)</f>
        <v>24</v>
      </c>
      <c r="E33" s="70">
        <f>SUM(E27:E32)</f>
        <v>6</v>
      </c>
      <c r="F33" s="70"/>
      <c r="G33" s="70">
        <f>SUM(G27:G32)</f>
        <v>9</v>
      </c>
      <c r="H33" s="70">
        <f>SUM(H27:H32)</f>
        <v>20</v>
      </c>
      <c r="I33" s="70"/>
      <c r="J33" s="70">
        <f>SUM(J27:J32)</f>
        <v>3</v>
      </c>
      <c r="K33" s="70">
        <f>SUM(K27:K32)</f>
        <v>5</v>
      </c>
      <c r="L33" s="70">
        <f>SUM(L27:L32)</f>
        <v>1</v>
      </c>
      <c r="M33" s="70"/>
      <c r="N33" s="70"/>
      <c r="O33" s="70"/>
      <c r="P33" s="70">
        <f>SUM(C33:O33)</f>
        <v>68</v>
      </c>
      <c r="Q33" s="6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3"/>
  <sheetViews>
    <sheetView topLeftCell="A6" zoomScale="70" zoomScaleNormal="70" workbookViewId="0">
      <selection activeCell="C9" sqref="C9:Q33"/>
    </sheetView>
  </sheetViews>
  <sheetFormatPr baseColWidth="10" defaultRowHeight="15.75" x14ac:dyDescent="0.25"/>
  <cols>
    <col min="1" max="2" width="11" style="133"/>
    <col min="3" max="3" width="11.375" style="133" customWidth="1"/>
    <col min="4" max="8" width="11" style="133"/>
    <col min="9" max="9" width="14" style="133" customWidth="1"/>
    <col min="10" max="12" width="11" style="133"/>
    <col min="13" max="13" width="14.5" style="133" customWidth="1"/>
    <col min="14" max="14" width="11" style="133"/>
    <col min="15" max="15" width="12.75" style="133" customWidth="1"/>
    <col min="16" max="16" width="11" style="133"/>
    <col min="17" max="17" width="12.75" style="133" customWidth="1"/>
    <col min="18" max="18" width="17" style="133" customWidth="1"/>
  </cols>
  <sheetData>
    <row r="1" spans="1:18" x14ac:dyDescent="0.25">
      <c r="A1" s="131"/>
      <c r="B1" s="132"/>
      <c r="C1" s="132"/>
      <c r="D1" s="132"/>
      <c r="E1" s="132"/>
      <c r="F1" s="132"/>
      <c r="G1" s="132"/>
      <c r="H1" s="132"/>
      <c r="I1" s="132"/>
      <c r="J1" s="132"/>
    </row>
    <row r="2" spans="1:18" ht="18.75" x14ac:dyDescent="0.25">
      <c r="A2" s="263" t="s">
        <v>38</v>
      </c>
      <c r="B2" s="264"/>
      <c r="C2" s="264"/>
      <c r="D2" s="264"/>
      <c r="E2" s="264"/>
      <c r="F2" s="264"/>
      <c r="G2" s="264"/>
      <c r="H2" s="263" t="s">
        <v>258</v>
      </c>
      <c r="I2" s="264"/>
      <c r="J2" s="263"/>
      <c r="K2" s="264"/>
      <c r="L2" s="264"/>
      <c r="M2" s="264"/>
      <c r="N2" s="264"/>
    </row>
    <row r="3" spans="1:18" ht="18.75" x14ac:dyDescent="0.25">
      <c r="A3" s="263" t="s">
        <v>371</v>
      </c>
      <c r="B3" s="264"/>
      <c r="C3" s="264"/>
      <c r="D3" s="264"/>
      <c r="E3" s="264"/>
      <c r="F3" s="264"/>
      <c r="G3" s="264"/>
      <c r="H3" s="263">
        <v>343</v>
      </c>
      <c r="I3" s="264"/>
      <c r="J3" s="263"/>
      <c r="K3" s="264"/>
      <c r="L3" s="264"/>
      <c r="M3" s="263" t="s">
        <v>366</v>
      </c>
      <c r="N3" s="264"/>
    </row>
    <row r="4" spans="1:18" x14ac:dyDescent="0.25">
      <c r="E4" s="139"/>
      <c r="F4" s="139"/>
      <c r="J4" s="139"/>
    </row>
    <row r="7" spans="1:18" x14ac:dyDescent="0.25">
      <c r="A7" s="192"/>
      <c r="B7" s="192"/>
      <c r="C7" s="134" t="s">
        <v>101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8"/>
    </row>
    <row r="8" spans="1:18" ht="25.5" x14ac:dyDescent="0.25">
      <c r="A8" s="123" t="s">
        <v>40</v>
      </c>
      <c r="B8" s="123" t="s">
        <v>102</v>
      </c>
      <c r="C8" s="123" t="s">
        <v>47</v>
      </c>
      <c r="D8" s="123" t="s">
        <v>103</v>
      </c>
      <c r="E8" s="123" t="s">
        <v>104</v>
      </c>
      <c r="F8" s="123" t="s">
        <v>105</v>
      </c>
      <c r="G8" s="123" t="s">
        <v>106</v>
      </c>
      <c r="H8" s="123" t="s">
        <v>107</v>
      </c>
      <c r="I8" s="123" t="s">
        <v>108</v>
      </c>
      <c r="J8" s="123" t="s">
        <v>109</v>
      </c>
      <c r="K8" s="123" t="s">
        <v>110</v>
      </c>
      <c r="L8" s="123" t="s">
        <v>111</v>
      </c>
      <c r="M8" s="124" t="s">
        <v>112</v>
      </c>
      <c r="N8" s="123" t="s">
        <v>113</v>
      </c>
      <c r="O8" s="123" t="s">
        <v>114</v>
      </c>
      <c r="P8" s="123" t="s">
        <v>115</v>
      </c>
      <c r="Q8" s="123" t="s">
        <v>146</v>
      </c>
      <c r="R8" s="123" t="s">
        <v>56</v>
      </c>
    </row>
    <row r="9" spans="1:18" x14ac:dyDescent="0.25">
      <c r="A9" s="68" t="s">
        <v>259</v>
      </c>
      <c r="B9" s="69" t="s">
        <v>53</v>
      </c>
      <c r="C9" s="266"/>
      <c r="D9" s="266">
        <v>5</v>
      </c>
      <c r="E9" s="266"/>
      <c r="F9" s="266"/>
      <c r="G9" s="266"/>
      <c r="H9" s="266"/>
      <c r="I9" s="266">
        <v>2</v>
      </c>
      <c r="J9" s="266"/>
      <c r="K9" s="266"/>
      <c r="L9" s="266">
        <v>2</v>
      </c>
      <c r="M9" s="266"/>
      <c r="N9" s="266"/>
      <c r="O9" s="266"/>
      <c r="P9" s="266"/>
      <c r="Q9" s="266"/>
      <c r="R9" s="69" t="s">
        <v>80</v>
      </c>
    </row>
    <row r="10" spans="1:18" x14ac:dyDescent="0.25">
      <c r="A10" s="72"/>
      <c r="B10" s="69" t="s">
        <v>52</v>
      </c>
      <c r="C10" s="266"/>
      <c r="D10" s="266">
        <v>2</v>
      </c>
      <c r="E10" s="266"/>
      <c r="F10" s="266"/>
      <c r="G10" s="266"/>
      <c r="H10" s="266">
        <v>3</v>
      </c>
      <c r="I10" s="266">
        <v>3</v>
      </c>
      <c r="J10" s="266"/>
      <c r="K10" s="266"/>
      <c r="L10" s="266"/>
      <c r="M10" s="266"/>
      <c r="N10" s="266"/>
      <c r="O10" s="266"/>
      <c r="P10" s="266"/>
      <c r="Q10" s="266"/>
      <c r="R10" s="69"/>
    </row>
    <row r="11" spans="1:18" x14ac:dyDescent="0.25">
      <c r="A11" s="68" t="s">
        <v>260</v>
      </c>
      <c r="B11" s="69" t="s">
        <v>53</v>
      </c>
      <c r="C11" s="266"/>
      <c r="D11" s="266">
        <v>1</v>
      </c>
      <c r="E11" s="266">
        <v>1</v>
      </c>
      <c r="F11" s="266"/>
      <c r="G11" s="266"/>
      <c r="H11" s="266"/>
      <c r="I11" s="266">
        <v>4</v>
      </c>
      <c r="J11" s="266"/>
      <c r="K11" s="266"/>
      <c r="L11" s="266"/>
      <c r="M11" s="266"/>
      <c r="N11" s="266"/>
      <c r="O11" s="266"/>
      <c r="P11" s="266"/>
      <c r="Q11" s="266"/>
      <c r="R11" s="69" t="s">
        <v>80</v>
      </c>
    </row>
    <row r="12" spans="1:18" x14ac:dyDescent="0.25">
      <c r="A12" s="72"/>
      <c r="B12" s="69" t="s">
        <v>52</v>
      </c>
      <c r="C12" s="266"/>
      <c r="D12" s="266">
        <v>5</v>
      </c>
      <c r="E12" s="266"/>
      <c r="F12" s="266"/>
      <c r="G12" s="266"/>
      <c r="H12" s="266">
        <v>4</v>
      </c>
      <c r="I12" s="266"/>
      <c r="J12" s="266"/>
      <c r="K12" s="266"/>
      <c r="L12" s="266"/>
      <c r="M12" s="266"/>
      <c r="N12" s="266"/>
      <c r="O12" s="266"/>
      <c r="P12" s="266"/>
      <c r="Q12" s="266"/>
      <c r="R12" s="69" t="s">
        <v>397</v>
      </c>
    </row>
    <row r="13" spans="1:18" x14ac:dyDescent="0.25">
      <c r="A13" s="68" t="s">
        <v>261</v>
      </c>
      <c r="B13" s="69" t="s">
        <v>53</v>
      </c>
      <c r="C13" s="266"/>
      <c r="D13" s="266">
        <v>3</v>
      </c>
      <c r="E13" s="266"/>
      <c r="F13" s="266"/>
      <c r="G13" s="266"/>
      <c r="H13" s="266"/>
      <c r="I13" s="266">
        <v>7</v>
      </c>
      <c r="J13" s="266"/>
      <c r="K13" s="266"/>
      <c r="L13" s="266">
        <v>1</v>
      </c>
      <c r="M13" s="266"/>
      <c r="N13" s="266"/>
      <c r="O13" s="266"/>
      <c r="P13" s="266"/>
      <c r="Q13" s="266">
        <v>1</v>
      </c>
      <c r="R13" s="69" t="s">
        <v>80</v>
      </c>
    </row>
    <row r="14" spans="1:18" x14ac:dyDescent="0.25">
      <c r="A14" s="72"/>
      <c r="B14" s="69" t="s">
        <v>52</v>
      </c>
      <c r="C14" s="266"/>
      <c r="D14" s="266">
        <v>1</v>
      </c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69" t="s">
        <v>80</v>
      </c>
    </row>
    <row r="15" spans="1:18" x14ac:dyDescent="0.25">
      <c r="A15" s="68" t="s">
        <v>262</v>
      </c>
      <c r="B15" s="69" t="s">
        <v>53</v>
      </c>
      <c r="C15" s="266"/>
      <c r="D15" s="266"/>
      <c r="E15" s="266"/>
      <c r="F15" s="266"/>
      <c r="G15" s="266"/>
      <c r="H15" s="266">
        <v>5</v>
      </c>
      <c r="I15" s="266">
        <v>2</v>
      </c>
      <c r="J15" s="266"/>
      <c r="K15" s="266">
        <v>1</v>
      </c>
      <c r="L15" s="266"/>
      <c r="M15" s="266"/>
      <c r="N15" s="266"/>
      <c r="O15" s="266"/>
      <c r="P15" s="266"/>
      <c r="Q15" s="266"/>
      <c r="R15" s="69" t="s">
        <v>398</v>
      </c>
    </row>
    <row r="16" spans="1:18" x14ac:dyDescent="0.25">
      <c r="A16" s="72"/>
      <c r="B16" s="69" t="s">
        <v>52</v>
      </c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69" t="s">
        <v>91</v>
      </c>
    </row>
    <row r="17" spans="1:18" x14ac:dyDescent="0.25">
      <c r="A17" s="68" t="s">
        <v>263</v>
      </c>
      <c r="B17" s="69" t="s">
        <v>53</v>
      </c>
      <c r="C17" s="266"/>
      <c r="D17" s="266">
        <v>7</v>
      </c>
      <c r="E17" s="266"/>
      <c r="F17" s="266"/>
      <c r="G17" s="266"/>
      <c r="H17" s="266">
        <v>2</v>
      </c>
      <c r="I17" s="266">
        <v>2</v>
      </c>
      <c r="J17" s="266"/>
      <c r="K17" s="266"/>
      <c r="L17" s="266">
        <v>2</v>
      </c>
      <c r="M17" s="266">
        <v>3</v>
      </c>
      <c r="N17" s="266"/>
      <c r="O17" s="266"/>
      <c r="P17" s="266"/>
      <c r="Q17" s="266"/>
      <c r="R17" s="69" t="s">
        <v>89</v>
      </c>
    </row>
    <row r="18" spans="1:18" x14ac:dyDescent="0.25">
      <c r="A18" s="72"/>
      <c r="B18" s="69" t="s">
        <v>52</v>
      </c>
      <c r="C18" s="266">
        <v>1</v>
      </c>
      <c r="D18" s="266">
        <v>2</v>
      </c>
      <c r="E18" s="266"/>
      <c r="F18" s="266"/>
      <c r="G18" s="266"/>
      <c r="H18" s="266">
        <v>2</v>
      </c>
      <c r="I18" s="266"/>
      <c r="J18" s="266"/>
      <c r="K18" s="266"/>
      <c r="L18" s="266">
        <v>1</v>
      </c>
      <c r="M18" s="266"/>
      <c r="N18" s="266"/>
      <c r="O18" s="266"/>
      <c r="P18" s="266"/>
      <c r="Q18" s="266"/>
      <c r="R18" s="69" t="s">
        <v>92</v>
      </c>
    </row>
    <row r="19" spans="1:18" x14ac:dyDescent="0.25">
      <c r="A19" s="68" t="s">
        <v>264</v>
      </c>
      <c r="B19" s="69" t="s">
        <v>53</v>
      </c>
      <c r="C19" s="266"/>
      <c r="D19" s="266">
        <v>8</v>
      </c>
      <c r="E19" s="266">
        <v>1</v>
      </c>
      <c r="F19" s="266"/>
      <c r="G19" s="266"/>
      <c r="H19" s="266"/>
      <c r="I19" s="266">
        <v>2</v>
      </c>
      <c r="J19" s="266"/>
      <c r="K19" s="266"/>
      <c r="L19" s="266"/>
      <c r="M19" s="266"/>
      <c r="N19" s="266"/>
      <c r="O19" s="266"/>
      <c r="P19" s="266"/>
      <c r="Q19" s="266"/>
      <c r="R19" s="69" t="s">
        <v>89</v>
      </c>
    </row>
    <row r="20" spans="1:18" x14ac:dyDescent="0.25">
      <c r="A20" s="72"/>
      <c r="B20" s="69" t="s">
        <v>52</v>
      </c>
      <c r="C20" s="266"/>
      <c r="D20" s="266">
        <v>9</v>
      </c>
      <c r="E20" s="266"/>
      <c r="F20" s="266"/>
      <c r="G20" s="266"/>
      <c r="H20" s="266"/>
      <c r="I20" s="266">
        <v>3</v>
      </c>
      <c r="J20" s="266"/>
      <c r="K20" s="266"/>
      <c r="L20" s="266"/>
      <c r="M20" s="266"/>
      <c r="N20" s="266"/>
      <c r="O20" s="266"/>
      <c r="P20" s="266"/>
      <c r="Q20" s="266"/>
      <c r="R20" s="69" t="s">
        <v>399</v>
      </c>
    </row>
    <row r="21" spans="1:18" x14ac:dyDescent="0.25">
      <c r="A21" s="265" t="s">
        <v>265</v>
      </c>
      <c r="B21" s="69" t="s">
        <v>53</v>
      </c>
      <c r="C21" s="266"/>
      <c r="D21" s="266">
        <v>2</v>
      </c>
      <c r="E21" s="266">
        <v>2</v>
      </c>
      <c r="F21" s="266"/>
      <c r="G21" s="266"/>
      <c r="H21" s="266">
        <v>4</v>
      </c>
      <c r="I21" s="266">
        <v>1</v>
      </c>
      <c r="J21" s="266"/>
      <c r="K21" s="266"/>
      <c r="L21" s="266">
        <v>1</v>
      </c>
      <c r="M21" s="266"/>
      <c r="N21" s="266"/>
      <c r="O21" s="266"/>
      <c r="P21" s="266"/>
      <c r="Q21" s="266"/>
      <c r="R21" s="69" t="s">
        <v>92</v>
      </c>
    </row>
    <row r="22" spans="1:18" x14ac:dyDescent="0.25">
      <c r="A22" s="72"/>
      <c r="B22" s="69" t="s">
        <v>52</v>
      </c>
      <c r="C22" s="266"/>
      <c r="D22" s="266">
        <v>2</v>
      </c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69" t="s">
        <v>90</v>
      </c>
    </row>
    <row r="23" spans="1:18" x14ac:dyDescent="0.25">
      <c r="A23" s="265" t="s">
        <v>266</v>
      </c>
      <c r="B23" s="69" t="s">
        <v>53</v>
      </c>
      <c r="C23" s="266"/>
      <c r="D23" s="266">
        <v>7</v>
      </c>
      <c r="E23" s="266"/>
      <c r="F23" s="266"/>
      <c r="G23" s="266"/>
      <c r="H23" s="266">
        <v>1</v>
      </c>
      <c r="I23" s="266"/>
      <c r="J23" s="266"/>
      <c r="K23" s="266">
        <v>3</v>
      </c>
      <c r="L23" s="266"/>
      <c r="M23" s="266"/>
      <c r="N23" s="266"/>
      <c r="O23" s="266"/>
      <c r="P23" s="266"/>
      <c r="Q23" s="266"/>
      <c r="R23" s="69" t="s">
        <v>400</v>
      </c>
    </row>
    <row r="24" spans="1:18" x14ac:dyDescent="0.25">
      <c r="A24" s="72"/>
      <c r="B24" s="69" t="s">
        <v>52</v>
      </c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69" t="s">
        <v>90</v>
      </c>
    </row>
    <row r="25" spans="1:18" x14ac:dyDescent="0.25">
      <c r="A25" s="265" t="s">
        <v>267</v>
      </c>
      <c r="B25" s="69" t="s">
        <v>53</v>
      </c>
      <c r="C25" s="266">
        <v>1</v>
      </c>
      <c r="D25" s="266"/>
      <c r="E25" s="266"/>
      <c r="F25" s="266"/>
      <c r="G25" s="266"/>
      <c r="H25" s="266">
        <v>0</v>
      </c>
      <c r="I25" s="266">
        <v>1</v>
      </c>
      <c r="J25" s="266"/>
      <c r="K25" s="266"/>
      <c r="L25" s="266">
        <v>2</v>
      </c>
      <c r="M25" s="266">
        <v>1</v>
      </c>
      <c r="N25" s="266"/>
      <c r="O25" s="266"/>
      <c r="P25" s="266"/>
      <c r="Q25" s="266"/>
      <c r="R25" s="69" t="s">
        <v>90</v>
      </c>
    </row>
    <row r="26" spans="1:18" x14ac:dyDescent="0.25">
      <c r="A26" s="72"/>
      <c r="B26" s="69" t="s">
        <v>52</v>
      </c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69" t="s">
        <v>400</v>
      </c>
    </row>
    <row r="27" spans="1:18" x14ac:dyDescent="0.25">
      <c r="A27" s="265" t="s">
        <v>268</v>
      </c>
      <c r="B27" s="69" t="s">
        <v>53</v>
      </c>
      <c r="C27" s="266"/>
      <c r="D27" s="266">
        <v>12</v>
      </c>
      <c r="E27" s="266"/>
      <c r="F27" s="266"/>
      <c r="G27" s="266"/>
      <c r="H27" s="266">
        <v>2</v>
      </c>
      <c r="I27" s="266">
        <v>2</v>
      </c>
      <c r="J27" s="266"/>
      <c r="K27" s="266"/>
      <c r="L27" s="266"/>
      <c r="M27" s="266"/>
      <c r="N27" s="266"/>
      <c r="O27" s="266"/>
      <c r="P27" s="266"/>
      <c r="Q27" s="266"/>
      <c r="R27" s="69" t="s">
        <v>271</v>
      </c>
    </row>
    <row r="28" spans="1:18" x14ac:dyDescent="0.25">
      <c r="A28" s="72"/>
      <c r="B28" s="69" t="s">
        <v>52</v>
      </c>
      <c r="C28" s="266">
        <v>1</v>
      </c>
      <c r="D28" s="266"/>
      <c r="E28" s="266"/>
      <c r="F28" s="266"/>
      <c r="G28" s="266"/>
      <c r="H28" s="266"/>
      <c r="I28" s="266"/>
      <c r="J28" s="266"/>
      <c r="K28" s="266">
        <v>1</v>
      </c>
      <c r="L28" s="266">
        <v>2</v>
      </c>
      <c r="M28" s="266"/>
      <c r="N28" s="266"/>
      <c r="O28" s="266"/>
      <c r="P28" s="266"/>
      <c r="Q28" s="266"/>
      <c r="R28" s="69" t="s">
        <v>400</v>
      </c>
    </row>
    <row r="29" spans="1:18" x14ac:dyDescent="0.25">
      <c r="A29" s="265" t="s">
        <v>269</v>
      </c>
      <c r="B29" s="69" t="s">
        <v>53</v>
      </c>
      <c r="C29" s="266"/>
      <c r="D29" s="266">
        <v>3</v>
      </c>
      <c r="E29" s="266">
        <v>1</v>
      </c>
      <c r="F29" s="266"/>
      <c r="G29" s="266"/>
      <c r="H29" s="266"/>
      <c r="I29" s="266">
        <v>6</v>
      </c>
      <c r="J29" s="266"/>
      <c r="K29" s="266"/>
      <c r="L29" s="266"/>
      <c r="M29" s="266">
        <v>2</v>
      </c>
      <c r="N29" s="266"/>
      <c r="O29" s="266"/>
      <c r="P29" s="266"/>
      <c r="Q29" s="266"/>
      <c r="R29" s="69" t="s">
        <v>271</v>
      </c>
    </row>
    <row r="30" spans="1:18" x14ac:dyDescent="0.25">
      <c r="A30" s="265"/>
      <c r="B30" s="69" t="s">
        <v>52</v>
      </c>
      <c r="C30" s="266"/>
      <c r="D30" s="266">
        <v>1</v>
      </c>
      <c r="E30" s="266"/>
      <c r="F30" s="266"/>
      <c r="G30" s="266"/>
      <c r="H30" s="266">
        <v>2</v>
      </c>
      <c r="I30" s="266"/>
      <c r="J30" s="266"/>
      <c r="K30" s="266"/>
      <c r="L30" s="266"/>
      <c r="M30" s="266"/>
      <c r="N30" s="266"/>
      <c r="O30" s="266"/>
      <c r="P30" s="266"/>
      <c r="Q30" s="266"/>
      <c r="R30" s="69" t="s">
        <v>400</v>
      </c>
    </row>
    <row r="31" spans="1:18" x14ac:dyDescent="0.25">
      <c r="A31" s="68" t="s">
        <v>270</v>
      </c>
      <c r="B31" s="69" t="s">
        <v>53</v>
      </c>
      <c r="C31" s="266"/>
      <c r="D31" s="266">
        <v>9</v>
      </c>
      <c r="E31" s="266"/>
      <c r="F31" s="266"/>
      <c r="G31" s="266"/>
      <c r="H31" s="266"/>
      <c r="I31" s="266">
        <v>1</v>
      </c>
      <c r="J31" s="266"/>
      <c r="K31" s="266">
        <v>1</v>
      </c>
      <c r="L31" s="266"/>
      <c r="M31" s="266">
        <v>3</v>
      </c>
      <c r="N31" s="266"/>
      <c r="O31" s="266"/>
      <c r="P31" s="266"/>
      <c r="Q31" s="266"/>
      <c r="R31" s="69" t="s">
        <v>271</v>
      </c>
    </row>
    <row r="32" spans="1:18" x14ac:dyDescent="0.25">
      <c r="A32" s="72"/>
      <c r="B32" s="69" t="s">
        <v>52</v>
      </c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69"/>
    </row>
    <row r="33" spans="1:18" x14ac:dyDescent="0.25">
      <c r="A33" s="114"/>
      <c r="B33" s="69" t="s">
        <v>50</v>
      </c>
      <c r="C33" s="266">
        <f>SUM(C9:C32)</f>
        <v>3</v>
      </c>
      <c r="D33" s="266">
        <f t="shared" ref="D33:Q33" si="0">SUM(D9:D32)</f>
        <v>79</v>
      </c>
      <c r="E33" s="266">
        <f t="shared" si="0"/>
        <v>5</v>
      </c>
      <c r="F33" s="266">
        <f t="shared" si="0"/>
        <v>0</v>
      </c>
      <c r="G33" s="266">
        <f t="shared" si="0"/>
        <v>0</v>
      </c>
      <c r="H33" s="266">
        <f t="shared" si="0"/>
        <v>25</v>
      </c>
      <c r="I33" s="266">
        <f t="shared" si="0"/>
        <v>36</v>
      </c>
      <c r="J33" s="266">
        <f t="shared" si="0"/>
        <v>0</v>
      </c>
      <c r="K33" s="266">
        <f t="shared" si="0"/>
        <v>6</v>
      </c>
      <c r="L33" s="266">
        <f t="shared" si="0"/>
        <v>11</v>
      </c>
      <c r="M33" s="266">
        <f t="shared" si="0"/>
        <v>9</v>
      </c>
      <c r="N33" s="266">
        <f t="shared" si="0"/>
        <v>0</v>
      </c>
      <c r="O33" s="266">
        <f t="shared" si="0"/>
        <v>0</v>
      </c>
      <c r="P33" s="266">
        <f t="shared" si="0"/>
        <v>0</v>
      </c>
      <c r="Q33" s="266">
        <f t="shared" si="0"/>
        <v>1</v>
      </c>
      <c r="R33" s="6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68"/>
  <sheetViews>
    <sheetView topLeftCell="A40" zoomScale="70" zoomScaleNormal="70" workbookViewId="0">
      <selection activeCell="A38" sqref="A38:T38"/>
    </sheetView>
  </sheetViews>
  <sheetFormatPr baseColWidth="10" defaultRowHeight="15.75" x14ac:dyDescent="0.25"/>
  <cols>
    <col min="1" max="2" width="9.625" style="239" customWidth="1"/>
    <col min="3" max="3" width="11" style="239"/>
    <col min="4" max="4" width="9" style="239" customWidth="1"/>
    <col min="5" max="5" width="10" style="239" customWidth="1"/>
    <col min="6" max="6" width="10.625" style="239" customWidth="1"/>
    <col min="7" max="7" width="9.375" style="239" customWidth="1"/>
    <col min="8" max="9" width="11" style="239"/>
    <col min="10" max="10" width="8.75" style="239" customWidth="1"/>
    <col min="11" max="11" width="11" style="239"/>
    <col min="12" max="12" width="9.875" style="239" customWidth="1"/>
    <col min="13" max="13" width="13" style="239" customWidth="1"/>
    <col min="14" max="14" width="9.25" style="239" customWidth="1"/>
    <col min="15" max="15" width="11" style="239"/>
    <col min="16" max="16" width="8.75" style="239" customWidth="1"/>
    <col min="17" max="17" width="11" style="239"/>
    <col min="18" max="18" width="9.625" style="239" customWidth="1"/>
    <col min="19" max="19" width="15.5" style="239" customWidth="1"/>
    <col min="20" max="20" width="19.875" style="239" customWidth="1"/>
  </cols>
  <sheetData>
    <row r="1" spans="1:20" x14ac:dyDescent="0.25">
      <c r="A1" s="237"/>
      <c r="B1" s="238"/>
      <c r="C1" s="238"/>
      <c r="D1" s="238"/>
      <c r="E1" s="238"/>
      <c r="F1" s="238"/>
      <c r="G1" s="238"/>
      <c r="H1" s="238"/>
      <c r="I1" s="238"/>
      <c r="J1" s="238"/>
    </row>
    <row r="2" spans="1:20" x14ac:dyDescent="0.25">
      <c r="A2" s="258" t="s">
        <v>38</v>
      </c>
      <c r="B2" s="259"/>
      <c r="C2" s="259"/>
      <c r="D2" s="259"/>
      <c r="E2" s="259"/>
      <c r="F2" s="260"/>
      <c r="G2" s="241"/>
      <c r="H2" s="240" t="s">
        <v>272</v>
      </c>
      <c r="I2" s="241"/>
      <c r="J2" s="240"/>
      <c r="K2" s="241"/>
      <c r="L2" s="241"/>
      <c r="M2" s="242"/>
    </row>
    <row r="3" spans="1:20" x14ac:dyDescent="0.25">
      <c r="A3" s="258" t="s">
        <v>371</v>
      </c>
      <c r="B3" s="259"/>
      <c r="C3" s="259"/>
      <c r="D3" s="259"/>
      <c r="E3" s="259"/>
      <c r="F3" s="260"/>
      <c r="G3" s="241"/>
      <c r="H3" s="240">
        <v>1058</v>
      </c>
      <c r="I3" s="241"/>
      <c r="J3" s="240"/>
      <c r="K3" s="241"/>
      <c r="L3" s="240" t="s">
        <v>366</v>
      </c>
      <c r="M3" s="238"/>
    </row>
    <row r="4" spans="1:20" x14ac:dyDescent="0.25">
      <c r="E4" s="243"/>
      <c r="F4" s="243"/>
      <c r="J4" s="243"/>
    </row>
    <row r="6" spans="1:20" x14ac:dyDescent="0.25">
      <c r="A6" s="244"/>
      <c r="B6" s="245"/>
      <c r="C6" s="246"/>
      <c r="D6" s="247"/>
      <c r="E6" s="246"/>
      <c r="F6" s="244"/>
      <c r="G6" s="248"/>
    </row>
    <row r="7" spans="1:20" x14ac:dyDescent="0.25">
      <c r="A7" s="232"/>
      <c r="B7" s="233"/>
      <c r="C7" s="232" t="s">
        <v>412</v>
      </c>
      <c r="D7" s="233"/>
      <c r="E7" s="233"/>
      <c r="F7" s="233"/>
      <c r="G7" s="233"/>
      <c r="H7" s="233"/>
      <c r="I7" s="234"/>
      <c r="J7" s="234"/>
      <c r="K7" s="234"/>
      <c r="L7" s="234"/>
      <c r="M7" s="233"/>
      <c r="N7" s="233"/>
      <c r="O7" s="233"/>
      <c r="P7" s="233"/>
      <c r="Q7" s="233"/>
      <c r="R7" s="233"/>
      <c r="S7" s="235"/>
      <c r="T7" s="236"/>
    </row>
    <row r="8" spans="1:20" ht="33.75" x14ac:dyDescent="0.25">
      <c r="A8" s="219" t="s">
        <v>40</v>
      </c>
      <c r="B8" s="220" t="s">
        <v>102</v>
      </c>
      <c r="C8" s="220" t="s">
        <v>47</v>
      </c>
      <c r="D8" s="220" t="s">
        <v>103</v>
      </c>
      <c r="E8" s="220" t="s">
        <v>104</v>
      </c>
      <c r="F8" s="220" t="s">
        <v>105</v>
      </c>
      <c r="G8" s="220" t="s">
        <v>106</v>
      </c>
      <c r="H8" s="220" t="s">
        <v>107</v>
      </c>
      <c r="I8" s="220" t="s">
        <v>108</v>
      </c>
      <c r="J8" s="220" t="s">
        <v>109</v>
      </c>
      <c r="K8" s="220" t="s">
        <v>110</v>
      </c>
      <c r="L8" s="220" t="s">
        <v>111</v>
      </c>
      <c r="M8" s="221" t="s">
        <v>112</v>
      </c>
      <c r="N8" s="220" t="s">
        <v>113</v>
      </c>
      <c r="O8" s="220" t="s">
        <v>114</v>
      </c>
      <c r="P8" s="220" t="s">
        <v>109</v>
      </c>
      <c r="Q8" s="220" t="s">
        <v>115</v>
      </c>
      <c r="R8" s="220" t="s">
        <v>273</v>
      </c>
      <c r="S8" s="221" t="s">
        <v>116</v>
      </c>
      <c r="T8" s="121" t="s">
        <v>56</v>
      </c>
    </row>
    <row r="9" spans="1:20" x14ac:dyDescent="0.25">
      <c r="A9" s="249" t="s">
        <v>259</v>
      </c>
      <c r="B9" s="250" t="s">
        <v>53</v>
      </c>
      <c r="C9" s="251">
        <v>0</v>
      </c>
      <c r="D9" s="251">
        <v>6</v>
      </c>
      <c r="E9" s="251">
        <v>1</v>
      </c>
      <c r="F9" s="251">
        <v>0</v>
      </c>
      <c r="G9" s="251">
        <v>0</v>
      </c>
      <c r="H9" s="251">
        <v>3</v>
      </c>
      <c r="I9" s="251">
        <v>6</v>
      </c>
      <c r="J9" s="251">
        <v>0</v>
      </c>
      <c r="K9" s="251">
        <v>0</v>
      </c>
      <c r="L9" s="251">
        <v>0</v>
      </c>
      <c r="M9" s="251">
        <v>0</v>
      </c>
      <c r="N9" s="251">
        <v>0</v>
      </c>
      <c r="O9" s="251">
        <v>0</v>
      </c>
      <c r="P9" s="251">
        <v>0</v>
      </c>
      <c r="Q9" s="251">
        <v>0</v>
      </c>
      <c r="R9" s="251">
        <v>0</v>
      </c>
      <c r="S9" s="250">
        <f t="shared" ref="S9:S37" si="0">SUM(C9:R9)</f>
        <v>16</v>
      </c>
      <c r="T9" s="250" t="s">
        <v>401</v>
      </c>
    </row>
    <row r="10" spans="1:20" x14ac:dyDescent="0.25">
      <c r="A10" s="252" t="s">
        <v>259</v>
      </c>
      <c r="B10" s="250" t="s">
        <v>52</v>
      </c>
      <c r="C10" s="251">
        <v>0</v>
      </c>
      <c r="D10" s="251">
        <v>3</v>
      </c>
      <c r="E10" s="251">
        <v>0</v>
      </c>
      <c r="F10" s="251">
        <v>0</v>
      </c>
      <c r="G10" s="251">
        <v>0</v>
      </c>
      <c r="H10" s="251">
        <v>0</v>
      </c>
      <c r="I10" s="251">
        <v>3</v>
      </c>
      <c r="J10" s="251">
        <v>0</v>
      </c>
      <c r="K10" s="251">
        <v>0</v>
      </c>
      <c r="L10" s="251">
        <v>1</v>
      </c>
      <c r="M10" s="251">
        <v>0</v>
      </c>
      <c r="N10" s="251">
        <v>0</v>
      </c>
      <c r="O10" s="251">
        <v>0</v>
      </c>
      <c r="P10" s="251">
        <v>0</v>
      </c>
      <c r="Q10" s="251">
        <v>0</v>
      </c>
      <c r="R10" s="251">
        <v>0</v>
      </c>
      <c r="S10" s="250">
        <f t="shared" si="0"/>
        <v>7</v>
      </c>
      <c r="T10" s="250" t="s">
        <v>71</v>
      </c>
    </row>
    <row r="11" spans="1:20" x14ac:dyDescent="0.25">
      <c r="A11" s="249" t="s">
        <v>260</v>
      </c>
      <c r="B11" s="250" t="s">
        <v>53</v>
      </c>
      <c r="C11" s="251">
        <v>0</v>
      </c>
      <c r="D11" s="251">
        <v>6</v>
      </c>
      <c r="E11" s="251">
        <v>1</v>
      </c>
      <c r="F11" s="251">
        <v>0</v>
      </c>
      <c r="G11" s="251">
        <v>0</v>
      </c>
      <c r="H11" s="251">
        <v>1</v>
      </c>
      <c r="I11" s="251">
        <v>2</v>
      </c>
      <c r="J11" s="251">
        <v>0</v>
      </c>
      <c r="K11" s="251">
        <v>0</v>
      </c>
      <c r="L11" s="251">
        <v>0</v>
      </c>
      <c r="M11" s="251">
        <v>0</v>
      </c>
      <c r="N11" s="251">
        <v>0</v>
      </c>
      <c r="O11" s="251">
        <v>0</v>
      </c>
      <c r="P11" s="251">
        <v>1</v>
      </c>
      <c r="Q11" s="251">
        <v>0</v>
      </c>
      <c r="R11" s="251">
        <v>0</v>
      </c>
      <c r="S11" s="250">
        <f t="shared" si="0"/>
        <v>11</v>
      </c>
      <c r="T11" s="250" t="s">
        <v>71</v>
      </c>
    </row>
    <row r="12" spans="1:20" x14ac:dyDescent="0.25">
      <c r="A12" s="252" t="s">
        <v>260</v>
      </c>
      <c r="B12" s="250" t="s">
        <v>52</v>
      </c>
      <c r="C12" s="251">
        <v>0</v>
      </c>
      <c r="D12" s="251">
        <v>0</v>
      </c>
      <c r="E12" s="251">
        <v>0</v>
      </c>
      <c r="F12" s="251">
        <v>0</v>
      </c>
      <c r="G12" s="251">
        <v>0</v>
      </c>
      <c r="H12" s="251">
        <v>3</v>
      </c>
      <c r="I12" s="251">
        <v>8</v>
      </c>
      <c r="J12" s="251">
        <v>0</v>
      </c>
      <c r="K12" s="251">
        <v>0</v>
      </c>
      <c r="L12" s="251">
        <v>0</v>
      </c>
      <c r="M12" s="251"/>
      <c r="N12" s="251">
        <v>0</v>
      </c>
      <c r="O12" s="251">
        <v>0</v>
      </c>
      <c r="P12" s="251">
        <v>0</v>
      </c>
      <c r="Q12" s="251">
        <v>0</v>
      </c>
      <c r="R12" s="251">
        <v>0</v>
      </c>
      <c r="S12" s="250">
        <f t="shared" si="0"/>
        <v>11</v>
      </c>
      <c r="T12" s="250" t="s">
        <v>76</v>
      </c>
    </row>
    <row r="13" spans="1:20" x14ac:dyDescent="0.25">
      <c r="A13" s="249" t="s">
        <v>262</v>
      </c>
      <c r="B13" s="250" t="s">
        <v>53</v>
      </c>
      <c r="C13" s="251">
        <v>0</v>
      </c>
      <c r="D13" s="251">
        <v>2</v>
      </c>
      <c r="E13" s="251">
        <v>1</v>
      </c>
      <c r="F13" s="251">
        <v>0</v>
      </c>
      <c r="G13" s="251">
        <v>0</v>
      </c>
      <c r="H13" s="251">
        <v>2</v>
      </c>
      <c r="I13" s="251">
        <v>2</v>
      </c>
      <c r="J13" s="251">
        <v>0</v>
      </c>
      <c r="K13" s="251">
        <v>0</v>
      </c>
      <c r="L13" s="251">
        <v>0</v>
      </c>
      <c r="M13" s="251">
        <v>0</v>
      </c>
      <c r="N13" s="251">
        <v>0</v>
      </c>
      <c r="O13" s="251">
        <v>0</v>
      </c>
      <c r="P13" s="251">
        <v>0</v>
      </c>
      <c r="Q13" s="251">
        <v>1</v>
      </c>
      <c r="R13" s="251">
        <v>0</v>
      </c>
      <c r="S13" s="250">
        <f t="shared" si="0"/>
        <v>8</v>
      </c>
      <c r="T13" s="250" t="s">
        <v>72</v>
      </c>
    </row>
    <row r="14" spans="1:20" x14ac:dyDescent="0.25">
      <c r="A14" s="252" t="s">
        <v>262</v>
      </c>
      <c r="B14" s="250" t="s">
        <v>52</v>
      </c>
      <c r="C14" s="251">
        <v>0</v>
      </c>
      <c r="D14" s="251">
        <v>2</v>
      </c>
      <c r="E14" s="251">
        <v>1</v>
      </c>
      <c r="F14" s="251">
        <v>0</v>
      </c>
      <c r="G14" s="251">
        <v>0</v>
      </c>
      <c r="H14" s="251">
        <v>2</v>
      </c>
      <c r="I14" s="251">
        <v>4</v>
      </c>
      <c r="J14" s="251">
        <v>0</v>
      </c>
      <c r="K14" s="251">
        <v>0</v>
      </c>
      <c r="L14" s="251">
        <v>0</v>
      </c>
      <c r="M14" s="251">
        <v>0</v>
      </c>
      <c r="N14" s="251">
        <v>0</v>
      </c>
      <c r="O14" s="251">
        <v>0</v>
      </c>
      <c r="P14" s="251">
        <v>0</v>
      </c>
      <c r="Q14" s="251">
        <v>0</v>
      </c>
      <c r="R14" s="251">
        <v>0</v>
      </c>
      <c r="S14" s="250">
        <f t="shared" si="0"/>
        <v>9</v>
      </c>
      <c r="T14" s="250" t="s">
        <v>72</v>
      </c>
    </row>
    <row r="15" spans="1:20" x14ac:dyDescent="0.25">
      <c r="A15" s="249" t="s">
        <v>263</v>
      </c>
      <c r="B15" s="250" t="s">
        <v>53</v>
      </c>
      <c r="C15" s="251">
        <v>0</v>
      </c>
      <c r="D15" s="251">
        <v>6</v>
      </c>
      <c r="E15" s="251">
        <v>1</v>
      </c>
      <c r="F15" s="251">
        <v>0</v>
      </c>
      <c r="G15" s="251">
        <v>0</v>
      </c>
      <c r="H15" s="251">
        <v>0</v>
      </c>
      <c r="I15" s="251">
        <v>2</v>
      </c>
      <c r="J15" s="251">
        <v>0</v>
      </c>
      <c r="K15" s="251">
        <v>1</v>
      </c>
      <c r="L15" s="251">
        <v>1</v>
      </c>
      <c r="M15" s="251">
        <v>0</v>
      </c>
      <c r="N15" s="251">
        <v>0</v>
      </c>
      <c r="O15" s="251">
        <v>0</v>
      </c>
      <c r="P15" s="251">
        <v>0</v>
      </c>
      <c r="Q15" s="251">
        <v>0</v>
      </c>
      <c r="R15" s="251">
        <v>0</v>
      </c>
      <c r="S15" s="250">
        <f t="shared" si="0"/>
        <v>11</v>
      </c>
      <c r="T15" s="250" t="s">
        <v>72</v>
      </c>
    </row>
    <row r="16" spans="1:20" x14ac:dyDescent="0.25">
      <c r="A16" s="252" t="s">
        <v>263</v>
      </c>
      <c r="B16" s="250" t="s">
        <v>52</v>
      </c>
      <c r="C16" s="251">
        <v>0</v>
      </c>
      <c r="D16" s="251">
        <v>2</v>
      </c>
      <c r="E16" s="251">
        <v>0</v>
      </c>
      <c r="F16" s="251">
        <v>0</v>
      </c>
      <c r="G16" s="251">
        <v>0</v>
      </c>
      <c r="H16" s="251">
        <v>6</v>
      </c>
      <c r="I16" s="251">
        <v>1</v>
      </c>
      <c r="J16" s="251">
        <v>0</v>
      </c>
      <c r="K16" s="251">
        <v>0</v>
      </c>
      <c r="L16" s="251">
        <v>1</v>
      </c>
      <c r="M16" s="251">
        <v>0</v>
      </c>
      <c r="N16" s="251">
        <v>0</v>
      </c>
      <c r="O16" s="251">
        <v>0</v>
      </c>
      <c r="P16" s="251">
        <v>0</v>
      </c>
      <c r="Q16" s="251">
        <v>0</v>
      </c>
      <c r="R16" s="251">
        <v>0</v>
      </c>
      <c r="S16" s="250">
        <f t="shared" si="0"/>
        <v>10</v>
      </c>
      <c r="T16" s="250" t="s">
        <v>72</v>
      </c>
    </row>
    <row r="17" spans="1:20" x14ac:dyDescent="0.25">
      <c r="A17" s="249" t="s">
        <v>265</v>
      </c>
      <c r="B17" s="250" t="s">
        <v>53</v>
      </c>
      <c r="C17" s="251">
        <v>0</v>
      </c>
      <c r="D17" s="251">
        <v>3</v>
      </c>
      <c r="E17" s="251">
        <v>0</v>
      </c>
      <c r="F17" s="251">
        <v>0</v>
      </c>
      <c r="G17" s="251">
        <v>0</v>
      </c>
      <c r="H17" s="251">
        <v>2</v>
      </c>
      <c r="I17" s="251">
        <v>12</v>
      </c>
      <c r="J17" s="251">
        <v>1</v>
      </c>
      <c r="K17" s="251">
        <v>1</v>
      </c>
      <c r="L17" s="251">
        <v>1</v>
      </c>
      <c r="M17" s="251">
        <v>1</v>
      </c>
      <c r="N17" s="251">
        <v>0</v>
      </c>
      <c r="O17" s="251">
        <v>0</v>
      </c>
      <c r="P17" s="251">
        <v>0</v>
      </c>
      <c r="Q17" s="251">
        <v>0</v>
      </c>
      <c r="R17" s="251">
        <v>0</v>
      </c>
      <c r="S17" s="250">
        <f t="shared" si="0"/>
        <v>21</v>
      </c>
      <c r="T17" s="250" t="s">
        <v>282</v>
      </c>
    </row>
    <row r="18" spans="1:20" x14ac:dyDescent="0.25">
      <c r="A18" s="252" t="s">
        <v>265</v>
      </c>
      <c r="B18" s="250" t="s">
        <v>52</v>
      </c>
      <c r="C18" s="251">
        <v>0</v>
      </c>
      <c r="D18" s="251">
        <v>5</v>
      </c>
      <c r="E18" s="251">
        <v>0</v>
      </c>
      <c r="F18" s="251">
        <v>0</v>
      </c>
      <c r="G18" s="251">
        <v>0</v>
      </c>
      <c r="H18" s="251">
        <v>1</v>
      </c>
      <c r="I18" s="251">
        <v>5</v>
      </c>
      <c r="J18" s="251">
        <v>0</v>
      </c>
      <c r="K18" s="251">
        <v>0</v>
      </c>
      <c r="L18" s="251">
        <v>0</v>
      </c>
      <c r="M18" s="251">
        <v>0</v>
      </c>
      <c r="N18" s="251">
        <v>0</v>
      </c>
      <c r="O18" s="251">
        <v>0</v>
      </c>
      <c r="P18" s="251">
        <v>0</v>
      </c>
      <c r="Q18" s="251">
        <v>1</v>
      </c>
      <c r="R18" s="251">
        <v>0</v>
      </c>
      <c r="S18" s="250">
        <f t="shared" si="0"/>
        <v>12</v>
      </c>
      <c r="T18" s="250" t="s">
        <v>73</v>
      </c>
    </row>
    <row r="19" spans="1:20" x14ac:dyDescent="0.25">
      <c r="A19" s="249" t="s">
        <v>266</v>
      </c>
      <c r="B19" s="250" t="s">
        <v>53</v>
      </c>
      <c r="C19" s="251">
        <v>0</v>
      </c>
      <c r="D19" s="251">
        <v>0</v>
      </c>
      <c r="E19" s="251">
        <v>0</v>
      </c>
      <c r="F19" s="251">
        <v>0</v>
      </c>
      <c r="G19" s="251">
        <v>0</v>
      </c>
      <c r="H19" s="251">
        <v>1</v>
      </c>
      <c r="I19" s="251">
        <v>5</v>
      </c>
      <c r="J19" s="251">
        <v>0</v>
      </c>
      <c r="K19" s="251">
        <v>1</v>
      </c>
      <c r="L19" s="251">
        <v>0</v>
      </c>
      <c r="M19" s="251">
        <v>0</v>
      </c>
      <c r="N19" s="251">
        <v>0</v>
      </c>
      <c r="O19" s="251">
        <v>0</v>
      </c>
      <c r="P19" s="251">
        <v>0</v>
      </c>
      <c r="Q19" s="251">
        <v>0</v>
      </c>
      <c r="R19" s="251">
        <v>0</v>
      </c>
      <c r="S19" s="250">
        <f t="shared" si="0"/>
        <v>7</v>
      </c>
      <c r="T19" s="250" t="s">
        <v>73</v>
      </c>
    </row>
    <row r="20" spans="1:20" x14ac:dyDescent="0.25">
      <c r="A20" s="252" t="s">
        <v>266</v>
      </c>
      <c r="B20" s="250" t="s">
        <v>52</v>
      </c>
      <c r="C20" s="251">
        <v>0</v>
      </c>
      <c r="D20" s="251">
        <v>6</v>
      </c>
      <c r="E20" s="251"/>
      <c r="F20" s="251">
        <v>0</v>
      </c>
      <c r="G20" s="251">
        <v>0</v>
      </c>
      <c r="H20" s="251">
        <v>4</v>
      </c>
      <c r="I20" s="251">
        <v>4</v>
      </c>
      <c r="J20" s="251">
        <v>0</v>
      </c>
      <c r="K20" s="251">
        <v>2</v>
      </c>
      <c r="L20" s="251">
        <v>0</v>
      </c>
      <c r="M20" s="251">
        <v>0</v>
      </c>
      <c r="N20" s="251">
        <v>0</v>
      </c>
      <c r="O20" s="251">
        <v>0</v>
      </c>
      <c r="P20" s="251">
        <v>0</v>
      </c>
      <c r="Q20" s="251">
        <v>0</v>
      </c>
      <c r="R20" s="251">
        <v>0</v>
      </c>
      <c r="S20" s="250">
        <f t="shared" si="0"/>
        <v>16</v>
      </c>
      <c r="T20" s="250" t="s">
        <v>73</v>
      </c>
    </row>
    <row r="21" spans="1:20" x14ac:dyDescent="0.25">
      <c r="A21" s="249" t="s">
        <v>268</v>
      </c>
      <c r="B21" s="250" t="s">
        <v>53</v>
      </c>
      <c r="C21" s="251">
        <v>0</v>
      </c>
      <c r="D21" s="251">
        <v>2</v>
      </c>
      <c r="E21" s="251">
        <v>3</v>
      </c>
      <c r="F21" s="251">
        <v>0</v>
      </c>
      <c r="G21" s="251">
        <v>0</v>
      </c>
      <c r="H21" s="251">
        <v>2</v>
      </c>
      <c r="I21" s="251">
        <v>16</v>
      </c>
      <c r="J21" s="251">
        <v>0</v>
      </c>
      <c r="K21" s="251">
        <v>1</v>
      </c>
      <c r="L21" s="251">
        <v>1</v>
      </c>
      <c r="M21" s="251">
        <v>0</v>
      </c>
      <c r="N21" s="251">
        <v>0</v>
      </c>
      <c r="O21" s="251">
        <v>1</v>
      </c>
      <c r="P21" s="251">
        <v>0</v>
      </c>
      <c r="Q21" s="251">
        <v>0</v>
      </c>
      <c r="R21" s="251">
        <v>0</v>
      </c>
      <c r="S21" s="250">
        <f t="shared" si="0"/>
        <v>26</v>
      </c>
      <c r="T21" s="250" t="s">
        <v>74</v>
      </c>
    </row>
    <row r="22" spans="1:20" x14ac:dyDescent="0.25">
      <c r="A22" s="253" t="s">
        <v>268</v>
      </c>
      <c r="B22" s="250" t="s">
        <v>52</v>
      </c>
      <c r="C22" s="251">
        <v>1</v>
      </c>
      <c r="D22" s="251">
        <v>1</v>
      </c>
      <c r="E22" s="251">
        <v>0</v>
      </c>
      <c r="F22" s="251">
        <v>0</v>
      </c>
      <c r="G22" s="251">
        <v>0</v>
      </c>
      <c r="H22" s="251">
        <v>1</v>
      </c>
      <c r="I22" s="251">
        <v>12</v>
      </c>
      <c r="J22" s="251">
        <v>0</v>
      </c>
      <c r="K22" s="251">
        <v>0</v>
      </c>
      <c r="L22" s="251">
        <v>0</v>
      </c>
      <c r="M22" s="251">
        <v>0</v>
      </c>
      <c r="N22" s="251">
        <v>0</v>
      </c>
      <c r="O22" s="251">
        <v>0</v>
      </c>
      <c r="P22" s="251">
        <v>0</v>
      </c>
      <c r="Q22" s="251">
        <v>2</v>
      </c>
      <c r="R22" s="251">
        <v>0</v>
      </c>
      <c r="S22" s="250">
        <f t="shared" si="0"/>
        <v>17</v>
      </c>
      <c r="T22" s="250" t="s">
        <v>74</v>
      </c>
    </row>
    <row r="23" spans="1:20" x14ac:dyDescent="0.25">
      <c r="A23" s="254" t="s">
        <v>269</v>
      </c>
      <c r="B23" s="250" t="s">
        <v>53</v>
      </c>
      <c r="C23" s="251">
        <v>0</v>
      </c>
      <c r="D23" s="251">
        <v>3</v>
      </c>
      <c r="E23" s="251">
        <v>4</v>
      </c>
      <c r="F23" s="251">
        <v>0</v>
      </c>
      <c r="G23" s="251">
        <v>0</v>
      </c>
      <c r="H23" s="251">
        <v>3</v>
      </c>
      <c r="I23" s="251">
        <v>1</v>
      </c>
      <c r="J23" s="251">
        <v>0</v>
      </c>
      <c r="K23" s="251">
        <v>0</v>
      </c>
      <c r="L23" s="251">
        <v>1</v>
      </c>
      <c r="M23" s="251">
        <v>0</v>
      </c>
      <c r="N23" s="251">
        <v>0</v>
      </c>
      <c r="O23" s="251">
        <v>0</v>
      </c>
      <c r="P23" s="251">
        <v>0</v>
      </c>
      <c r="Q23" s="251">
        <v>0</v>
      </c>
      <c r="R23" s="251">
        <v>0</v>
      </c>
      <c r="S23" s="250">
        <f t="shared" si="0"/>
        <v>12</v>
      </c>
      <c r="T23" s="250" t="s">
        <v>74</v>
      </c>
    </row>
    <row r="24" spans="1:20" x14ac:dyDescent="0.25">
      <c r="A24" s="253" t="s">
        <v>269</v>
      </c>
      <c r="B24" s="250" t="s">
        <v>52</v>
      </c>
      <c r="C24" s="251">
        <v>0</v>
      </c>
      <c r="D24" s="251">
        <v>1</v>
      </c>
      <c r="E24" s="251">
        <v>0</v>
      </c>
      <c r="F24" s="251">
        <v>0</v>
      </c>
      <c r="G24" s="251">
        <v>0</v>
      </c>
      <c r="H24" s="251">
        <v>2</v>
      </c>
      <c r="I24" s="251">
        <v>16</v>
      </c>
      <c r="J24" s="251">
        <v>0</v>
      </c>
      <c r="K24" s="251"/>
      <c r="L24" s="251">
        <v>0</v>
      </c>
      <c r="M24" s="251">
        <v>0</v>
      </c>
      <c r="N24" s="251">
        <v>0</v>
      </c>
      <c r="O24" s="251">
        <v>1</v>
      </c>
      <c r="P24" s="251">
        <v>0</v>
      </c>
      <c r="Q24" s="251">
        <v>0</v>
      </c>
      <c r="R24" s="251">
        <v>0</v>
      </c>
      <c r="S24" s="250">
        <f t="shared" si="0"/>
        <v>20</v>
      </c>
      <c r="T24" s="250" t="s">
        <v>74</v>
      </c>
    </row>
    <row r="25" spans="1:20" x14ac:dyDescent="0.25">
      <c r="A25" s="255" t="s">
        <v>274</v>
      </c>
      <c r="B25" s="250" t="s">
        <v>53</v>
      </c>
      <c r="C25" s="251">
        <v>0</v>
      </c>
      <c r="D25" s="251">
        <v>4</v>
      </c>
      <c r="E25" s="251">
        <v>0</v>
      </c>
      <c r="F25" s="251">
        <v>0</v>
      </c>
      <c r="G25" s="251">
        <v>0</v>
      </c>
      <c r="H25" s="251">
        <v>1</v>
      </c>
      <c r="I25" s="251">
        <v>18</v>
      </c>
      <c r="J25" s="251">
        <v>1</v>
      </c>
      <c r="K25" s="251">
        <v>0</v>
      </c>
      <c r="L25" s="251">
        <v>0</v>
      </c>
      <c r="M25" s="251">
        <v>0</v>
      </c>
      <c r="N25" s="251">
        <v>0</v>
      </c>
      <c r="O25" s="251">
        <v>0</v>
      </c>
      <c r="P25" s="251">
        <v>0</v>
      </c>
      <c r="Q25" s="251">
        <v>0</v>
      </c>
      <c r="R25" s="251">
        <v>0</v>
      </c>
      <c r="S25" s="250">
        <f t="shared" si="0"/>
        <v>24</v>
      </c>
      <c r="T25" s="250" t="s">
        <v>75</v>
      </c>
    </row>
    <row r="26" spans="1:20" x14ac:dyDescent="0.25">
      <c r="A26" s="252" t="s">
        <v>274</v>
      </c>
      <c r="B26" s="250" t="s">
        <v>52</v>
      </c>
      <c r="C26" s="251">
        <v>0</v>
      </c>
      <c r="D26" s="251">
        <v>7</v>
      </c>
      <c r="E26" s="251">
        <v>0</v>
      </c>
      <c r="F26" s="251">
        <v>0</v>
      </c>
      <c r="G26" s="251">
        <v>0</v>
      </c>
      <c r="H26" s="251">
        <v>2</v>
      </c>
      <c r="I26" s="251">
        <v>10</v>
      </c>
      <c r="J26" s="251">
        <v>0</v>
      </c>
      <c r="K26" s="251">
        <v>1</v>
      </c>
      <c r="L26" s="251">
        <v>0</v>
      </c>
      <c r="M26" s="251">
        <v>0</v>
      </c>
      <c r="N26" s="251">
        <v>1</v>
      </c>
      <c r="O26" s="251">
        <v>0</v>
      </c>
      <c r="P26" s="251">
        <v>0</v>
      </c>
      <c r="Q26" s="251">
        <v>0</v>
      </c>
      <c r="R26" s="251">
        <v>0</v>
      </c>
      <c r="S26" s="250">
        <f t="shared" si="0"/>
        <v>21</v>
      </c>
      <c r="T26" s="250" t="s">
        <v>75</v>
      </c>
    </row>
    <row r="27" spans="1:20" x14ac:dyDescent="0.25">
      <c r="A27" s="256" t="s">
        <v>275</v>
      </c>
      <c r="B27" s="250" t="s">
        <v>53</v>
      </c>
      <c r="C27" s="251">
        <v>1</v>
      </c>
      <c r="D27" s="251">
        <v>4</v>
      </c>
      <c r="E27" s="251">
        <v>3</v>
      </c>
      <c r="F27" s="251">
        <v>0</v>
      </c>
      <c r="G27" s="251">
        <v>0</v>
      </c>
      <c r="H27" s="251">
        <v>4</v>
      </c>
      <c r="I27" s="251">
        <v>9</v>
      </c>
      <c r="J27" s="251">
        <v>0</v>
      </c>
      <c r="K27" s="251">
        <v>0</v>
      </c>
      <c r="L27" s="251">
        <v>1</v>
      </c>
      <c r="M27" s="251">
        <v>0</v>
      </c>
      <c r="N27" s="251">
        <v>0</v>
      </c>
      <c r="O27" s="251">
        <v>0</v>
      </c>
      <c r="P27" s="251">
        <v>0</v>
      </c>
      <c r="Q27" s="251">
        <v>0</v>
      </c>
      <c r="R27" s="251">
        <v>0</v>
      </c>
      <c r="S27" s="250">
        <f t="shared" si="0"/>
        <v>22</v>
      </c>
      <c r="T27" s="250" t="s">
        <v>75</v>
      </c>
    </row>
    <row r="28" spans="1:20" x14ac:dyDescent="0.25">
      <c r="A28" s="256" t="s">
        <v>275</v>
      </c>
      <c r="B28" s="250" t="s">
        <v>52</v>
      </c>
      <c r="C28" s="251">
        <v>0</v>
      </c>
      <c r="D28" s="251">
        <v>1</v>
      </c>
      <c r="E28" s="251">
        <v>4</v>
      </c>
      <c r="F28" s="251">
        <v>0</v>
      </c>
      <c r="G28" s="251">
        <v>0</v>
      </c>
      <c r="H28" s="251">
        <v>2</v>
      </c>
      <c r="I28" s="251">
        <v>9</v>
      </c>
      <c r="J28" s="251">
        <v>0</v>
      </c>
      <c r="K28" s="251">
        <v>0</v>
      </c>
      <c r="L28" s="251">
        <v>0</v>
      </c>
      <c r="M28" s="251">
        <v>0</v>
      </c>
      <c r="N28" s="251">
        <v>0</v>
      </c>
      <c r="O28" s="251">
        <v>0</v>
      </c>
      <c r="P28" s="251">
        <v>0</v>
      </c>
      <c r="Q28" s="251">
        <v>0</v>
      </c>
      <c r="R28" s="251">
        <v>0</v>
      </c>
      <c r="S28" s="250">
        <f t="shared" si="0"/>
        <v>16</v>
      </c>
      <c r="T28" s="250" t="s">
        <v>75</v>
      </c>
    </row>
    <row r="29" spans="1:20" x14ac:dyDescent="0.25">
      <c r="A29" s="256" t="s">
        <v>276</v>
      </c>
      <c r="B29" s="250" t="s">
        <v>53</v>
      </c>
      <c r="C29" s="251">
        <v>0</v>
      </c>
      <c r="D29" s="251">
        <v>2</v>
      </c>
      <c r="E29" s="251">
        <v>0</v>
      </c>
      <c r="F29" s="251">
        <v>0</v>
      </c>
      <c r="G29" s="251">
        <v>0</v>
      </c>
      <c r="H29" s="251">
        <v>1</v>
      </c>
      <c r="I29" s="251">
        <v>5</v>
      </c>
      <c r="J29" s="251">
        <v>0</v>
      </c>
      <c r="K29" s="251">
        <v>0</v>
      </c>
      <c r="L29" s="251">
        <v>1</v>
      </c>
      <c r="M29" s="251">
        <v>0</v>
      </c>
      <c r="N29" s="251">
        <v>0</v>
      </c>
      <c r="O29" s="251">
        <v>0</v>
      </c>
      <c r="P29" s="251">
        <v>0</v>
      </c>
      <c r="Q29" s="251">
        <v>0</v>
      </c>
      <c r="R29" s="251">
        <v>0</v>
      </c>
      <c r="S29" s="250">
        <f t="shared" si="0"/>
        <v>9</v>
      </c>
      <c r="T29" s="250" t="s">
        <v>77</v>
      </c>
    </row>
    <row r="30" spans="1:20" x14ac:dyDescent="0.25">
      <c r="A30" s="256" t="s">
        <v>276</v>
      </c>
      <c r="B30" s="250" t="s">
        <v>52</v>
      </c>
      <c r="C30" s="251">
        <v>0</v>
      </c>
      <c r="D30" s="251">
        <v>1</v>
      </c>
      <c r="E30" s="251">
        <v>2</v>
      </c>
      <c r="F30" s="251">
        <v>0</v>
      </c>
      <c r="G30" s="251">
        <v>0</v>
      </c>
      <c r="H30" s="251">
        <v>6</v>
      </c>
      <c r="I30" s="251">
        <v>8</v>
      </c>
      <c r="J30" s="251">
        <v>0</v>
      </c>
      <c r="K30" s="251">
        <v>0</v>
      </c>
      <c r="L30" s="251">
        <v>0</v>
      </c>
      <c r="M30" s="251">
        <v>0</v>
      </c>
      <c r="N30" s="251">
        <v>0</v>
      </c>
      <c r="O30" s="251">
        <v>0</v>
      </c>
      <c r="P30" s="251">
        <v>0</v>
      </c>
      <c r="Q30" s="251">
        <v>0</v>
      </c>
      <c r="R30" s="251">
        <v>0</v>
      </c>
      <c r="S30" s="250">
        <f t="shared" si="0"/>
        <v>17</v>
      </c>
      <c r="T30" s="250" t="s">
        <v>285</v>
      </c>
    </row>
    <row r="31" spans="1:20" x14ac:dyDescent="0.25">
      <c r="A31" s="256" t="s">
        <v>277</v>
      </c>
      <c r="B31" s="250" t="s">
        <v>53</v>
      </c>
      <c r="C31" s="251">
        <v>0</v>
      </c>
      <c r="D31" s="251">
        <v>4</v>
      </c>
      <c r="E31" s="251">
        <v>3</v>
      </c>
      <c r="F31" s="251">
        <v>0</v>
      </c>
      <c r="G31" s="251">
        <v>0</v>
      </c>
      <c r="H31" s="251">
        <v>2</v>
      </c>
      <c r="I31" s="251">
        <v>12</v>
      </c>
      <c r="J31" s="251">
        <v>0</v>
      </c>
      <c r="K31" s="251">
        <v>0</v>
      </c>
      <c r="L31" s="251">
        <v>2</v>
      </c>
      <c r="M31" s="251">
        <v>0</v>
      </c>
      <c r="N31" s="251">
        <v>0</v>
      </c>
      <c r="O31" s="251">
        <v>0</v>
      </c>
      <c r="P31" s="251">
        <v>0</v>
      </c>
      <c r="Q31" s="251">
        <v>0</v>
      </c>
      <c r="R31" s="251">
        <v>0</v>
      </c>
      <c r="S31" s="250">
        <f t="shared" si="0"/>
        <v>23</v>
      </c>
      <c r="T31" s="250" t="s">
        <v>77</v>
      </c>
    </row>
    <row r="32" spans="1:20" x14ac:dyDescent="0.25">
      <c r="A32" s="256" t="s">
        <v>277</v>
      </c>
      <c r="B32" s="250" t="s">
        <v>52</v>
      </c>
      <c r="C32" s="251">
        <v>0</v>
      </c>
      <c r="D32" s="251">
        <v>4</v>
      </c>
      <c r="E32" s="251">
        <v>3</v>
      </c>
      <c r="F32" s="251">
        <v>0</v>
      </c>
      <c r="G32" s="251">
        <v>0</v>
      </c>
      <c r="H32" s="251">
        <v>1</v>
      </c>
      <c r="I32" s="251">
        <v>14</v>
      </c>
      <c r="J32" s="251">
        <v>1</v>
      </c>
      <c r="K32" s="251">
        <v>1</v>
      </c>
      <c r="L32" s="251">
        <v>0</v>
      </c>
      <c r="M32" s="251">
        <v>0</v>
      </c>
      <c r="N32" s="251">
        <v>0</v>
      </c>
      <c r="O32" s="251">
        <v>0</v>
      </c>
      <c r="P32" s="251">
        <v>0</v>
      </c>
      <c r="Q32" s="251">
        <v>0</v>
      </c>
      <c r="R32" s="251">
        <v>0</v>
      </c>
      <c r="S32" s="250">
        <f t="shared" si="0"/>
        <v>24</v>
      </c>
      <c r="T32" s="250" t="s">
        <v>286</v>
      </c>
    </row>
    <row r="33" spans="1:20" x14ac:dyDescent="0.25">
      <c r="A33" s="256" t="s">
        <v>278</v>
      </c>
      <c r="B33" s="250" t="s">
        <v>53</v>
      </c>
      <c r="C33" s="251">
        <v>0</v>
      </c>
      <c r="D33" s="251">
        <v>6</v>
      </c>
      <c r="E33" s="251">
        <v>1</v>
      </c>
      <c r="F33" s="251">
        <v>0</v>
      </c>
      <c r="G33" s="251">
        <v>0</v>
      </c>
      <c r="H33" s="251">
        <v>2</v>
      </c>
      <c r="I33" s="251">
        <v>2</v>
      </c>
      <c r="J33" s="251">
        <v>0</v>
      </c>
      <c r="K33" s="251">
        <v>1</v>
      </c>
      <c r="L33" s="251">
        <v>0</v>
      </c>
      <c r="M33" s="251">
        <v>0</v>
      </c>
      <c r="N33" s="251">
        <v>0</v>
      </c>
      <c r="O33" s="251">
        <v>0</v>
      </c>
      <c r="P33" s="251">
        <v>0</v>
      </c>
      <c r="Q33" s="251">
        <v>0</v>
      </c>
      <c r="R33" s="251">
        <v>0</v>
      </c>
      <c r="S33" s="250">
        <f t="shared" si="0"/>
        <v>12</v>
      </c>
      <c r="T33" s="250" t="s">
        <v>78</v>
      </c>
    </row>
    <row r="34" spans="1:20" x14ac:dyDescent="0.25">
      <c r="A34" s="256" t="s">
        <v>278</v>
      </c>
      <c r="B34" s="250" t="s">
        <v>52</v>
      </c>
      <c r="C34" s="251">
        <v>0</v>
      </c>
      <c r="D34" s="251">
        <v>2</v>
      </c>
      <c r="E34" s="251">
        <v>2</v>
      </c>
      <c r="F34" s="251">
        <v>0</v>
      </c>
      <c r="G34" s="251">
        <v>0</v>
      </c>
      <c r="H34" s="251">
        <v>6</v>
      </c>
      <c r="I34" s="251">
        <v>1</v>
      </c>
      <c r="J34" s="251">
        <v>0</v>
      </c>
      <c r="K34" s="251">
        <v>3</v>
      </c>
      <c r="L34" s="251">
        <v>2</v>
      </c>
      <c r="M34" s="251">
        <v>0</v>
      </c>
      <c r="N34" s="251">
        <v>0</v>
      </c>
      <c r="O34" s="251">
        <v>0</v>
      </c>
      <c r="P34" s="251">
        <v>0</v>
      </c>
      <c r="Q34" s="251">
        <v>0</v>
      </c>
      <c r="R34" s="251">
        <v>0</v>
      </c>
      <c r="S34" s="250">
        <f t="shared" si="0"/>
        <v>16</v>
      </c>
      <c r="T34" s="250" t="s">
        <v>78</v>
      </c>
    </row>
    <row r="35" spans="1:20" x14ac:dyDescent="0.25">
      <c r="A35" s="256" t="s">
        <v>279</v>
      </c>
      <c r="B35" s="250" t="s">
        <v>53</v>
      </c>
      <c r="C35" s="251">
        <v>0</v>
      </c>
      <c r="D35" s="251">
        <v>5</v>
      </c>
      <c r="E35" s="251">
        <v>1</v>
      </c>
      <c r="F35" s="251">
        <v>0</v>
      </c>
      <c r="G35" s="251">
        <v>0</v>
      </c>
      <c r="H35" s="251">
        <v>2</v>
      </c>
      <c r="I35" s="251">
        <v>17</v>
      </c>
      <c r="J35" s="251">
        <v>0</v>
      </c>
      <c r="K35" s="251">
        <v>1</v>
      </c>
      <c r="L35" s="251">
        <v>0</v>
      </c>
      <c r="M35" s="251">
        <v>0</v>
      </c>
      <c r="N35" s="251">
        <v>0</v>
      </c>
      <c r="O35" s="251">
        <v>0</v>
      </c>
      <c r="P35" s="251">
        <v>0</v>
      </c>
      <c r="Q35" s="251">
        <v>0</v>
      </c>
      <c r="R35" s="251">
        <v>0</v>
      </c>
      <c r="S35" s="250">
        <f t="shared" si="0"/>
        <v>26</v>
      </c>
      <c r="T35" s="250" t="s">
        <v>78</v>
      </c>
    </row>
    <row r="36" spans="1:20" x14ac:dyDescent="0.25">
      <c r="A36" s="256" t="s">
        <v>279</v>
      </c>
      <c r="B36" s="250" t="s">
        <v>52</v>
      </c>
      <c r="C36" s="251">
        <v>0</v>
      </c>
      <c r="D36" s="251">
        <v>4</v>
      </c>
      <c r="E36" s="251">
        <v>0</v>
      </c>
      <c r="F36" s="251">
        <v>0</v>
      </c>
      <c r="G36" s="251">
        <v>0</v>
      </c>
      <c r="H36" s="251">
        <v>2</v>
      </c>
      <c r="I36" s="251">
        <v>2</v>
      </c>
      <c r="J36" s="251">
        <v>0</v>
      </c>
      <c r="K36" s="251">
        <v>0</v>
      </c>
      <c r="L36" s="251">
        <v>0</v>
      </c>
      <c r="M36" s="251">
        <v>0</v>
      </c>
      <c r="N36" s="251">
        <v>0</v>
      </c>
      <c r="O36" s="251">
        <v>0</v>
      </c>
      <c r="P36" s="251">
        <v>0</v>
      </c>
      <c r="Q36" s="251">
        <v>0</v>
      </c>
      <c r="R36" s="251">
        <v>2</v>
      </c>
      <c r="S36" s="250">
        <f t="shared" si="0"/>
        <v>10</v>
      </c>
      <c r="T36" s="250" t="s">
        <v>78</v>
      </c>
    </row>
    <row r="37" spans="1:20" x14ac:dyDescent="0.25">
      <c r="A37" s="255"/>
      <c r="B37" s="250" t="s">
        <v>50</v>
      </c>
      <c r="C37" s="250">
        <f t="shared" ref="C37:L37" si="1">SUM(C9:C36)</f>
        <v>2</v>
      </c>
      <c r="D37" s="250">
        <f t="shared" si="1"/>
        <v>92</v>
      </c>
      <c r="E37" s="250">
        <f t="shared" si="1"/>
        <v>31</v>
      </c>
      <c r="F37" s="250">
        <f t="shared" si="1"/>
        <v>0</v>
      </c>
      <c r="G37" s="250">
        <f t="shared" si="1"/>
        <v>0</v>
      </c>
      <c r="H37" s="250">
        <f t="shared" si="1"/>
        <v>64</v>
      </c>
      <c r="I37" s="250">
        <f t="shared" si="1"/>
        <v>206</v>
      </c>
      <c r="J37" s="250">
        <f t="shared" si="1"/>
        <v>3</v>
      </c>
      <c r="K37" s="250">
        <f t="shared" si="1"/>
        <v>13</v>
      </c>
      <c r="L37" s="250">
        <f t="shared" si="1"/>
        <v>12</v>
      </c>
      <c r="M37" s="250">
        <f>SUM(M13:M36)</f>
        <v>1</v>
      </c>
      <c r="N37" s="250">
        <f>SUM(N27:N36)</f>
        <v>0</v>
      </c>
      <c r="O37" s="250">
        <f>SUM(O9:O36)</f>
        <v>2</v>
      </c>
      <c r="P37" s="250">
        <f>SUM(P9:P36)</f>
        <v>1</v>
      </c>
      <c r="Q37" s="250">
        <f>SUM(Q9:Q36)</f>
        <v>4</v>
      </c>
      <c r="R37" s="250">
        <f>SUM(R9:R36)</f>
        <v>2</v>
      </c>
      <c r="S37" s="250">
        <f t="shared" si="0"/>
        <v>433</v>
      </c>
      <c r="T37" s="250"/>
    </row>
    <row r="38" spans="1:20" x14ac:dyDescent="0.25">
      <c r="A38" s="232"/>
      <c r="B38" s="233"/>
      <c r="C38" s="261" t="s">
        <v>101</v>
      </c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62"/>
      <c r="T38" s="236"/>
    </row>
    <row r="39" spans="1:20" ht="33.75" x14ac:dyDescent="0.25">
      <c r="A39" s="121" t="s">
        <v>40</v>
      </c>
      <c r="B39" s="121" t="s">
        <v>102</v>
      </c>
      <c r="C39" s="121" t="s">
        <v>47</v>
      </c>
      <c r="D39" s="121" t="s">
        <v>103</v>
      </c>
      <c r="E39" s="121" t="s">
        <v>104</v>
      </c>
      <c r="F39" s="121" t="s">
        <v>105</v>
      </c>
      <c r="G39" s="121" t="s">
        <v>106</v>
      </c>
      <c r="H39" s="121" t="s">
        <v>107</v>
      </c>
      <c r="I39" s="121" t="s">
        <v>108</v>
      </c>
      <c r="J39" s="121" t="s">
        <v>109</v>
      </c>
      <c r="K39" s="121" t="s">
        <v>110</v>
      </c>
      <c r="L39" s="121" t="s">
        <v>111</v>
      </c>
      <c r="M39" s="122" t="s">
        <v>112</v>
      </c>
      <c r="N39" s="121" t="s">
        <v>113</v>
      </c>
      <c r="O39" s="121" t="s">
        <v>114</v>
      </c>
      <c r="P39" s="121" t="s">
        <v>109</v>
      </c>
      <c r="Q39" s="121" t="s">
        <v>115</v>
      </c>
      <c r="R39" s="121" t="s">
        <v>280</v>
      </c>
      <c r="S39" s="122" t="s">
        <v>116</v>
      </c>
      <c r="T39" s="121" t="s">
        <v>56</v>
      </c>
    </row>
    <row r="40" spans="1:20" x14ac:dyDescent="0.25">
      <c r="A40" s="254" t="s">
        <v>259</v>
      </c>
      <c r="B40" s="250" t="s">
        <v>53</v>
      </c>
      <c r="C40" s="251">
        <v>0</v>
      </c>
      <c r="D40" s="251">
        <v>1</v>
      </c>
      <c r="E40" s="251">
        <v>0</v>
      </c>
      <c r="F40" s="251">
        <v>0</v>
      </c>
      <c r="G40" s="251">
        <v>0</v>
      </c>
      <c r="H40" s="251">
        <v>0</v>
      </c>
      <c r="I40" s="251">
        <v>1</v>
      </c>
      <c r="J40" s="251">
        <v>0</v>
      </c>
      <c r="K40" s="251">
        <v>0</v>
      </c>
      <c r="L40" s="251">
        <v>0</v>
      </c>
      <c r="M40" s="251">
        <v>0</v>
      </c>
      <c r="N40" s="251">
        <v>0</v>
      </c>
      <c r="O40" s="251">
        <v>0</v>
      </c>
      <c r="P40" s="251">
        <v>0</v>
      </c>
      <c r="Q40" s="251">
        <v>0</v>
      </c>
      <c r="R40" s="251">
        <v>0</v>
      </c>
      <c r="S40" s="250">
        <f t="shared" ref="S40:S63" si="2">SUM(C40:R40)</f>
        <v>2</v>
      </c>
      <c r="T40" s="250" t="s">
        <v>80</v>
      </c>
    </row>
    <row r="41" spans="1:20" x14ac:dyDescent="0.25">
      <c r="A41" s="253" t="s">
        <v>259</v>
      </c>
      <c r="B41" s="250" t="s">
        <v>52</v>
      </c>
      <c r="C41" s="251">
        <v>0</v>
      </c>
      <c r="D41" s="251">
        <v>9</v>
      </c>
      <c r="E41" s="251">
        <v>0</v>
      </c>
      <c r="F41" s="251">
        <v>0</v>
      </c>
      <c r="G41" s="251">
        <v>0</v>
      </c>
      <c r="H41" s="251">
        <v>0</v>
      </c>
      <c r="I41" s="251">
        <v>3</v>
      </c>
      <c r="J41" s="251">
        <v>0</v>
      </c>
      <c r="K41" s="251">
        <v>0</v>
      </c>
      <c r="L41" s="251">
        <v>0</v>
      </c>
      <c r="M41" s="251">
        <v>0</v>
      </c>
      <c r="N41" s="251">
        <v>0</v>
      </c>
      <c r="O41" s="251">
        <v>0</v>
      </c>
      <c r="P41" s="251">
        <v>0</v>
      </c>
      <c r="Q41" s="251">
        <v>0</v>
      </c>
      <c r="R41" s="251">
        <v>0</v>
      </c>
      <c r="S41" s="250">
        <f t="shared" si="2"/>
        <v>12</v>
      </c>
      <c r="T41" s="250" t="s">
        <v>402</v>
      </c>
    </row>
    <row r="42" spans="1:20" x14ac:dyDescent="0.25">
      <c r="A42" s="254" t="s">
        <v>260</v>
      </c>
      <c r="B42" s="250" t="s">
        <v>53</v>
      </c>
      <c r="C42" s="251">
        <v>0</v>
      </c>
      <c r="D42" s="251">
        <v>10</v>
      </c>
      <c r="E42" s="251">
        <v>0</v>
      </c>
      <c r="F42" s="251">
        <v>0</v>
      </c>
      <c r="G42" s="251">
        <v>0</v>
      </c>
      <c r="H42" s="251">
        <v>2</v>
      </c>
      <c r="I42" s="251">
        <v>1</v>
      </c>
      <c r="J42" s="251">
        <v>0</v>
      </c>
      <c r="K42" s="251">
        <v>0</v>
      </c>
      <c r="L42" s="251">
        <v>1</v>
      </c>
      <c r="M42" s="251">
        <v>0</v>
      </c>
      <c r="N42" s="251">
        <v>0</v>
      </c>
      <c r="O42" s="251">
        <v>0</v>
      </c>
      <c r="P42" s="251">
        <v>0</v>
      </c>
      <c r="Q42" s="251">
        <v>0</v>
      </c>
      <c r="R42" s="251">
        <v>0</v>
      </c>
      <c r="S42" s="250">
        <f t="shared" si="2"/>
        <v>14</v>
      </c>
      <c r="T42" s="250" t="s">
        <v>80</v>
      </c>
    </row>
    <row r="43" spans="1:20" x14ac:dyDescent="0.25">
      <c r="A43" s="253" t="s">
        <v>260</v>
      </c>
      <c r="B43" s="250" t="s">
        <v>52</v>
      </c>
      <c r="C43" s="251">
        <v>0</v>
      </c>
      <c r="D43" s="251">
        <v>2</v>
      </c>
      <c r="E43" s="251">
        <v>0</v>
      </c>
      <c r="F43" s="251">
        <v>0</v>
      </c>
      <c r="G43" s="251">
        <v>0</v>
      </c>
      <c r="H43" s="251">
        <v>0</v>
      </c>
      <c r="I43" s="251">
        <v>1</v>
      </c>
      <c r="J43" s="251">
        <v>0</v>
      </c>
      <c r="K43" s="251">
        <v>0</v>
      </c>
      <c r="L43" s="251">
        <v>0</v>
      </c>
      <c r="M43" s="251">
        <v>0</v>
      </c>
      <c r="N43" s="251">
        <v>0</v>
      </c>
      <c r="O43" s="251">
        <v>0</v>
      </c>
      <c r="P43" s="251">
        <v>0</v>
      </c>
      <c r="Q43" s="251">
        <v>0</v>
      </c>
      <c r="R43" s="251">
        <v>0</v>
      </c>
      <c r="S43" s="250">
        <f t="shared" si="2"/>
        <v>3</v>
      </c>
      <c r="T43" s="250" t="s">
        <v>80</v>
      </c>
    </row>
    <row r="44" spans="1:20" x14ac:dyDescent="0.25">
      <c r="A44" s="254" t="s">
        <v>261</v>
      </c>
      <c r="B44" s="250" t="s">
        <v>53</v>
      </c>
      <c r="C44" s="251">
        <v>0</v>
      </c>
      <c r="D44" s="251">
        <v>4</v>
      </c>
      <c r="E44" s="251">
        <v>0</v>
      </c>
      <c r="F44" s="251">
        <v>0</v>
      </c>
      <c r="G44" s="251">
        <v>0</v>
      </c>
      <c r="H44" s="251">
        <v>0</v>
      </c>
      <c r="I44" s="251">
        <v>2</v>
      </c>
      <c r="J44" s="251">
        <v>0</v>
      </c>
      <c r="K44" s="251">
        <v>0</v>
      </c>
      <c r="L44" s="251">
        <v>0</v>
      </c>
      <c r="M44" s="251">
        <v>0</v>
      </c>
      <c r="N44" s="251">
        <v>0</v>
      </c>
      <c r="O44" s="251">
        <v>0</v>
      </c>
      <c r="P44" s="251">
        <v>0</v>
      </c>
      <c r="Q44" s="251">
        <v>0</v>
      </c>
      <c r="R44" s="251">
        <v>0</v>
      </c>
      <c r="S44" s="250">
        <f t="shared" si="2"/>
        <v>6</v>
      </c>
      <c r="T44" s="250" t="s">
        <v>80</v>
      </c>
    </row>
    <row r="45" spans="1:20" x14ac:dyDescent="0.25">
      <c r="A45" s="253" t="s">
        <v>261</v>
      </c>
      <c r="B45" s="250" t="s">
        <v>52</v>
      </c>
      <c r="C45" s="251">
        <v>0</v>
      </c>
      <c r="D45" s="251">
        <v>5</v>
      </c>
      <c r="E45" s="251">
        <v>0</v>
      </c>
      <c r="F45" s="251">
        <v>0</v>
      </c>
      <c r="G45" s="251">
        <v>0</v>
      </c>
      <c r="H45" s="251">
        <v>0</v>
      </c>
      <c r="I45" s="251">
        <v>2</v>
      </c>
      <c r="J45" s="251">
        <v>0</v>
      </c>
      <c r="K45" s="251">
        <v>0</v>
      </c>
      <c r="L45" s="251">
        <v>1</v>
      </c>
      <c r="M45" s="251">
        <v>1</v>
      </c>
      <c r="N45" s="251">
        <v>0</v>
      </c>
      <c r="O45" s="251">
        <v>0</v>
      </c>
      <c r="P45" s="251">
        <v>0</v>
      </c>
      <c r="Q45" s="251">
        <v>0</v>
      </c>
      <c r="R45" s="251">
        <v>0</v>
      </c>
      <c r="S45" s="250">
        <f t="shared" si="2"/>
        <v>9</v>
      </c>
      <c r="T45" s="250" t="s">
        <v>80</v>
      </c>
    </row>
    <row r="46" spans="1:20" x14ac:dyDescent="0.25">
      <c r="A46" s="254" t="s">
        <v>262</v>
      </c>
      <c r="B46" s="250" t="s">
        <v>53</v>
      </c>
      <c r="C46" s="251">
        <v>0</v>
      </c>
      <c r="D46" s="251">
        <v>1</v>
      </c>
      <c r="E46" s="251">
        <v>1</v>
      </c>
      <c r="F46" s="251">
        <v>0</v>
      </c>
      <c r="G46" s="251">
        <v>0</v>
      </c>
      <c r="H46" s="251">
        <v>3</v>
      </c>
      <c r="I46" s="251">
        <v>2</v>
      </c>
      <c r="J46" s="251">
        <v>0</v>
      </c>
      <c r="K46" s="251">
        <v>0</v>
      </c>
      <c r="L46" s="251">
        <v>0</v>
      </c>
      <c r="M46" s="251">
        <v>0</v>
      </c>
      <c r="N46" s="251">
        <v>0</v>
      </c>
      <c r="O46" s="251">
        <v>0</v>
      </c>
      <c r="P46" s="251">
        <v>0</v>
      </c>
      <c r="Q46" s="251">
        <v>0</v>
      </c>
      <c r="R46" s="251">
        <v>0</v>
      </c>
      <c r="S46" s="250">
        <f t="shared" si="2"/>
        <v>7</v>
      </c>
      <c r="T46" s="250" t="s">
        <v>91</v>
      </c>
    </row>
    <row r="47" spans="1:20" x14ac:dyDescent="0.25">
      <c r="A47" s="253" t="s">
        <v>262</v>
      </c>
      <c r="B47" s="250" t="s">
        <v>52</v>
      </c>
      <c r="C47" s="251">
        <v>0</v>
      </c>
      <c r="D47" s="251">
        <v>11</v>
      </c>
      <c r="E47" s="251">
        <v>0</v>
      </c>
      <c r="F47" s="251">
        <v>0</v>
      </c>
      <c r="G47" s="251">
        <v>0</v>
      </c>
      <c r="H47" s="251">
        <v>2</v>
      </c>
      <c r="I47" s="251">
        <v>4</v>
      </c>
      <c r="J47" s="251">
        <v>0</v>
      </c>
      <c r="K47" s="251">
        <v>0</v>
      </c>
      <c r="L47" s="251">
        <v>0</v>
      </c>
      <c r="M47" s="251">
        <v>0</v>
      </c>
      <c r="N47" s="251">
        <v>0</v>
      </c>
      <c r="O47" s="251">
        <v>0</v>
      </c>
      <c r="P47" s="251">
        <v>0</v>
      </c>
      <c r="Q47" s="251">
        <v>0</v>
      </c>
      <c r="R47" s="251">
        <v>1</v>
      </c>
      <c r="S47" s="250">
        <f t="shared" si="2"/>
        <v>18</v>
      </c>
      <c r="T47" s="250" t="s">
        <v>404</v>
      </c>
    </row>
    <row r="48" spans="1:20" x14ac:dyDescent="0.25">
      <c r="A48" s="254" t="s">
        <v>263</v>
      </c>
      <c r="B48" s="250" t="s">
        <v>53</v>
      </c>
      <c r="C48" s="251">
        <v>0</v>
      </c>
      <c r="D48" s="251">
        <v>4</v>
      </c>
      <c r="E48" s="251">
        <v>0</v>
      </c>
      <c r="F48" s="251">
        <v>0</v>
      </c>
      <c r="G48" s="251">
        <v>0</v>
      </c>
      <c r="H48" s="251">
        <v>3</v>
      </c>
      <c r="I48" s="251">
        <v>3</v>
      </c>
      <c r="J48" s="251">
        <v>0</v>
      </c>
      <c r="K48" s="251">
        <v>0</v>
      </c>
      <c r="L48" s="251">
        <v>0</v>
      </c>
      <c r="M48" s="251">
        <v>0</v>
      </c>
      <c r="N48" s="251">
        <v>0</v>
      </c>
      <c r="O48" s="251">
        <v>0</v>
      </c>
      <c r="P48" s="251">
        <v>0</v>
      </c>
      <c r="Q48" s="251">
        <v>0</v>
      </c>
      <c r="R48" s="251">
        <v>0</v>
      </c>
      <c r="S48" s="250">
        <f t="shared" si="2"/>
        <v>10</v>
      </c>
      <c r="T48" s="250" t="s">
        <v>89</v>
      </c>
    </row>
    <row r="49" spans="1:20" x14ac:dyDescent="0.25">
      <c r="A49" s="253" t="s">
        <v>263</v>
      </c>
      <c r="B49" s="250" t="s">
        <v>52</v>
      </c>
      <c r="C49" s="251">
        <v>0</v>
      </c>
      <c r="D49" s="251">
        <v>0</v>
      </c>
      <c r="E49" s="251">
        <v>1</v>
      </c>
      <c r="F49" s="251">
        <v>0</v>
      </c>
      <c r="G49" s="251">
        <v>0</v>
      </c>
      <c r="H49" s="251">
        <v>0</v>
      </c>
      <c r="I49" s="251">
        <v>6</v>
      </c>
      <c r="J49" s="251">
        <v>0</v>
      </c>
      <c r="K49" s="251">
        <v>0</v>
      </c>
      <c r="L49" s="251">
        <v>0</v>
      </c>
      <c r="M49" s="251">
        <v>0</v>
      </c>
      <c r="N49" s="251">
        <v>0</v>
      </c>
      <c r="O49" s="251">
        <v>0</v>
      </c>
      <c r="P49" s="251">
        <v>0</v>
      </c>
      <c r="Q49" s="251">
        <v>0</v>
      </c>
      <c r="R49" s="251">
        <v>0</v>
      </c>
      <c r="S49" s="250">
        <f t="shared" si="2"/>
        <v>7</v>
      </c>
      <c r="T49" s="250" t="s">
        <v>91</v>
      </c>
    </row>
    <row r="50" spans="1:20" x14ac:dyDescent="0.25">
      <c r="A50" s="254" t="s">
        <v>264</v>
      </c>
      <c r="B50" s="250" t="s">
        <v>53</v>
      </c>
      <c r="C50" s="251">
        <v>0</v>
      </c>
      <c r="D50" s="251">
        <v>1</v>
      </c>
      <c r="E50" s="251">
        <v>1</v>
      </c>
      <c r="F50" s="251">
        <v>0</v>
      </c>
      <c r="G50" s="251">
        <v>0</v>
      </c>
      <c r="H50" s="251">
        <v>2</v>
      </c>
      <c r="I50" s="251">
        <v>6</v>
      </c>
      <c r="J50" s="251">
        <v>0</v>
      </c>
      <c r="K50" s="251">
        <v>1</v>
      </c>
      <c r="L50" s="251">
        <v>0</v>
      </c>
      <c r="M50" s="251">
        <v>1</v>
      </c>
      <c r="N50" s="251">
        <v>0</v>
      </c>
      <c r="O50" s="251">
        <v>0</v>
      </c>
      <c r="P50" s="251">
        <v>0</v>
      </c>
      <c r="Q50" s="251">
        <v>0</v>
      </c>
      <c r="R50" s="251">
        <v>0</v>
      </c>
      <c r="S50" s="250">
        <f t="shared" si="2"/>
        <v>12</v>
      </c>
      <c r="T50" s="250" t="s">
        <v>91</v>
      </c>
    </row>
    <row r="51" spans="1:20" x14ac:dyDescent="0.25">
      <c r="A51" s="253" t="s">
        <v>264</v>
      </c>
      <c r="B51" s="250" t="s">
        <v>52</v>
      </c>
      <c r="C51" s="251">
        <v>0</v>
      </c>
      <c r="D51" s="251">
        <v>1</v>
      </c>
      <c r="E51" s="251">
        <v>0</v>
      </c>
      <c r="F51" s="251">
        <v>0</v>
      </c>
      <c r="G51" s="251">
        <v>0</v>
      </c>
      <c r="H51" s="251">
        <v>1</v>
      </c>
      <c r="I51" s="251">
        <v>2</v>
      </c>
      <c r="J51" s="251">
        <v>0</v>
      </c>
      <c r="K51" s="251">
        <v>0</v>
      </c>
      <c r="L51" s="251">
        <v>0</v>
      </c>
      <c r="M51" s="251">
        <v>0</v>
      </c>
      <c r="N51" s="251">
        <v>0</v>
      </c>
      <c r="O51" s="251">
        <v>0</v>
      </c>
      <c r="P51" s="251">
        <v>0</v>
      </c>
      <c r="Q51" s="251">
        <v>0</v>
      </c>
      <c r="R51" s="251">
        <v>0</v>
      </c>
      <c r="S51" s="250">
        <f t="shared" si="2"/>
        <v>4</v>
      </c>
      <c r="T51" s="250" t="s">
        <v>91</v>
      </c>
    </row>
    <row r="52" spans="1:20" x14ac:dyDescent="0.25">
      <c r="A52" s="254" t="s">
        <v>265</v>
      </c>
      <c r="B52" s="250" t="s">
        <v>53</v>
      </c>
      <c r="C52" s="251">
        <v>0</v>
      </c>
      <c r="D52" s="251">
        <v>3</v>
      </c>
      <c r="E52" s="251">
        <v>2</v>
      </c>
      <c r="F52" s="251">
        <v>0</v>
      </c>
      <c r="G52" s="251">
        <v>0</v>
      </c>
      <c r="H52" s="251">
        <v>3</v>
      </c>
      <c r="I52" s="251">
        <v>2</v>
      </c>
      <c r="J52" s="251">
        <v>0</v>
      </c>
      <c r="K52" s="251">
        <v>0</v>
      </c>
      <c r="L52" s="251">
        <v>2</v>
      </c>
      <c r="M52" s="251">
        <v>0</v>
      </c>
      <c r="N52" s="251">
        <v>0</v>
      </c>
      <c r="O52" s="251">
        <v>0</v>
      </c>
      <c r="P52" s="251">
        <v>0</v>
      </c>
      <c r="Q52" s="251">
        <v>0</v>
      </c>
      <c r="R52" s="251">
        <v>0</v>
      </c>
      <c r="S52" s="250">
        <f t="shared" si="2"/>
        <v>12</v>
      </c>
      <c r="T52" s="250" t="s">
        <v>89</v>
      </c>
    </row>
    <row r="53" spans="1:20" x14ac:dyDescent="0.25">
      <c r="A53" s="253" t="s">
        <v>265</v>
      </c>
      <c r="B53" s="250" t="s">
        <v>52</v>
      </c>
      <c r="C53" s="251">
        <v>0</v>
      </c>
      <c r="D53" s="251">
        <v>12</v>
      </c>
      <c r="E53" s="251">
        <v>0</v>
      </c>
      <c r="F53" s="251">
        <v>0</v>
      </c>
      <c r="G53" s="251">
        <v>0</v>
      </c>
      <c r="H53" s="251">
        <v>0</v>
      </c>
      <c r="I53" s="251">
        <v>3</v>
      </c>
      <c r="J53" s="251">
        <v>0</v>
      </c>
      <c r="K53" s="251">
        <v>0</v>
      </c>
      <c r="L53" s="251">
        <v>0</v>
      </c>
      <c r="M53" s="251">
        <v>0</v>
      </c>
      <c r="N53" s="251">
        <v>0</v>
      </c>
      <c r="O53" s="251">
        <v>0</v>
      </c>
      <c r="P53" s="251">
        <v>0</v>
      </c>
      <c r="Q53" s="251">
        <v>0</v>
      </c>
      <c r="R53" s="251">
        <v>0</v>
      </c>
      <c r="S53" s="250">
        <f t="shared" si="2"/>
        <v>15</v>
      </c>
      <c r="T53" s="250" t="s">
        <v>90</v>
      </c>
    </row>
    <row r="54" spans="1:20" x14ac:dyDescent="0.25">
      <c r="A54" s="257" t="s">
        <v>266</v>
      </c>
      <c r="B54" s="250" t="s">
        <v>53</v>
      </c>
      <c r="C54" s="251">
        <v>0</v>
      </c>
      <c r="D54" s="251">
        <v>3</v>
      </c>
      <c r="E54" s="251">
        <v>0</v>
      </c>
      <c r="F54" s="251">
        <v>0</v>
      </c>
      <c r="G54" s="251">
        <v>0</v>
      </c>
      <c r="H54" s="251">
        <v>0</v>
      </c>
      <c r="I54" s="251">
        <v>2</v>
      </c>
      <c r="J54" s="251">
        <v>0</v>
      </c>
      <c r="K54" s="251">
        <v>0</v>
      </c>
      <c r="L54" s="251">
        <v>1</v>
      </c>
      <c r="M54" s="251">
        <v>1</v>
      </c>
      <c r="N54" s="251">
        <v>0</v>
      </c>
      <c r="O54" s="251">
        <v>0</v>
      </c>
      <c r="P54" s="251">
        <v>0</v>
      </c>
      <c r="Q54" s="251">
        <v>0</v>
      </c>
      <c r="R54" s="251">
        <v>0</v>
      </c>
      <c r="S54" s="250">
        <f t="shared" si="2"/>
        <v>7</v>
      </c>
      <c r="T54" s="250" t="s">
        <v>403</v>
      </c>
    </row>
    <row r="55" spans="1:20" x14ac:dyDescent="0.25">
      <c r="A55" s="257" t="s">
        <v>266</v>
      </c>
      <c r="B55" s="250" t="s">
        <v>52</v>
      </c>
      <c r="C55" s="251">
        <v>0</v>
      </c>
      <c r="D55" s="251">
        <v>2</v>
      </c>
      <c r="E55" s="251">
        <v>1</v>
      </c>
      <c r="F55" s="251">
        <v>0</v>
      </c>
      <c r="G55" s="251">
        <v>0</v>
      </c>
      <c r="H55" s="251">
        <v>0</v>
      </c>
      <c r="I55" s="251">
        <v>4</v>
      </c>
      <c r="J55" s="251">
        <v>0</v>
      </c>
      <c r="K55" s="251">
        <v>0</v>
      </c>
      <c r="L55" s="251">
        <v>0</v>
      </c>
      <c r="M55" s="251">
        <v>1</v>
      </c>
      <c r="N55" s="251">
        <v>0</v>
      </c>
      <c r="O55" s="251">
        <v>0</v>
      </c>
      <c r="P55" s="251">
        <v>0</v>
      </c>
      <c r="Q55" s="251">
        <v>0</v>
      </c>
      <c r="R55" s="251">
        <v>0</v>
      </c>
      <c r="S55" s="250">
        <f t="shared" si="2"/>
        <v>8</v>
      </c>
      <c r="T55" s="250" t="s">
        <v>90</v>
      </c>
    </row>
    <row r="56" spans="1:20" x14ac:dyDescent="0.25">
      <c r="A56" s="257" t="s">
        <v>267</v>
      </c>
      <c r="B56" s="250" t="s">
        <v>53</v>
      </c>
      <c r="C56" s="251">
        <v>0</v>
      </c>
      <c r="D56" s="251">
        <v>6</v>
      </c>
      <c r="E56" s="251">
        <v>0</v>
      </c>
      <c r="F56" s="251">
        <v>0</v>
      </c>
      <c r="G56" s="251">
        <v>0</v>
      </c>
      <c r="H56" s="251">
        <v>2</v>
      </c>
      <c r="I56" s="251">
        <v>1</v>
      </c>
      <c r="J56" s="251">
        <v>0</v>
      </c>
      <c r="K56" s="251">
        <v>1</v>
      </c>
      <c r="L56" s="251">
        <v>0</v>
      </c>
      <c r="M56" s="251">
        <v>0</v>
      </c>
      <c r="N56" s="251">
        <v>0</v>
      </c>
      <c r="O56" s="251">
        <v>0</v>
      </c>
      <c r="P56" s="251">
        <v>0</v>
      </c>
      <c r="Q56" s="251">
        <v>0</v>
      </c>
      <c r="R56" s="251">
        <v>0</v>
      </c>
      <c r="S56" s="250">
        <f t="shared" si="2"/>
        <v>10</v>
      </c>
      <c r="T56" s="250" t="s">
        <v>90</v>
      </c>
    </row>
    <row r="57" spans="1:20" x14ac:dyDescent="0.25">
      <c r="A57" s="257" t="s">
        <v>267</v>
      </c>
      <c r="B57" s="250" t="s">
        <v>52</v>
      </c>
      <c r="C57" s="251">
        <v>0</v>
      </c>
      <c r="D57" s="251">
        <v>9</v>
      </c>
      <c r="E57" s="251">
        <v>0</v>
      </c>
      <c r="F57" s="251">
        <v>0</v>
      </c>
      <c r="G57" s="251">
        <v>0</v>
      </c>
      <c r="H57" s="251">
        <v>1</v>
      </c>
      <c r="I57" s="251">
        <v>6</v>
      </c>
      <c r="J57" s="251">
        <v>0</v>
      </c>
      <c r="K57" s="251">
        <v>1</v>
      </c>
      <c r="L57" s="251">
        <v>0</v>
      </c>
      <c r="M57" s="251">
        <v>0</v>
      </c>
      <c r="N57" s="251">
        <v>0</v>
      </c>
      <c r="O57" s="251">
        <v>0</v>
      </c>
      <c r="P57" s="251">
        <v>0</v>
      </c>
      <c r="Q57" s="251">
        <v>0</v>
      </c>
      <c r="R57" s="251">
        <v>0</v>
      </c>
      <c r="S57" s="250">
        <f t="shared" si="2"/>
        <v>17</v>
      </c>
      <c r="T57" s="250" t="s">
        <v>92</v>
      </c>
    </row>
    <row r="58" spans="1:20" x14ac:dyDescent="0.25">
      <c r="A58" s="257" t="s">
        <v>268</v>
      </c>
      <c r="B58" s="250" t="s">
        <v>53</v>
      </c>
      <c r="C58" s="251">
        <v>0</v>
      </c>
      <c r="D58" s="251">
        <v>4</v>
      </c>
      <c r="E58" s="251">
        <v>1</v>
      </c>
      <c r="F58" s="251">
        <v>0</v>
      </c>
      <c r="G58" s="251">
        <v>0</v>
      </c>
      <c r="H58" s="251">
        <v>0</v>
      </c>
      <c r="I58" s="251">
        <v>2</v>
      </c>
      <c r="J58" s="251">
        <v>0</v>
      </c>
      <c r="K58" s="251">
        <v>0</v>
      </c>
      <c r="L58" s="251">
        <v>0</v>
      </c>
      <c r="M58" s="251">
        <v>0</v>
      </c>
      <c r="N58" s="251">
        <v>0</v>
      </c>
      <c r="O58" s="251">
        <v>0</v>
      </c>
      <c r="P58" s="251">
        <v>0</v>
      </c>
      <c r="Q58" s="251">
        <v>0</v>
      </c>
      <c r="R58" s="251">
        <v>0</v>
      </c>
      <c r="S58" s="250">
        <f t="shared" si="2"/>
        <v>7</v>
      </c>
      <c r="T58" s="250" t="s">
        <v>93</v>
      </c>
    </row>
    <row r="59" spans="1:20" x14ac:dyDescent="0.25">
      <c r="A59" s="257" t="s">
        <v>268</v>
      </c>
      <c r="B59" s="250" t="s">
        <v>52</v>
      </c>
      <c r="C59" s="251">
        <v>0</v>
      </c>
      <c r="D59" s="251">
        <v>4</v>
      </c>
      <c r="E59" s="251">
        <v>0</v>
      </c>
      <c r="F59" s="251">
        <v>0</v>
      </c>
      <c r="G59" s="251">
        <v>0</v>
      </c>
      <c r="H59" s="251">
        <v>0</v>
      </c>
      <c r="I59" s="251">
        <v>10</v>
      </c>
      <c r="J59" s="251">
        <v>0</v>
      </c>
      <c r="K59" s="251">
        <v>0</v>
      </c>
      <c r="L59" s="251">
        <v>0</v>
      </c>
      <c r="M59" s="251">
        <v>1</v>
      </c>
      <c r="N59" s="251">
        <v>0</v>
      </c>
      <c r="O59" s="251">
        <v>0</v>
      </c>
      <c r="P59" s="251">
        <v>0</v>
      </c>
      <c r="Q59" s="251">
        <v>0</v>
      </c>
      <c r="R59" s="251">
        <v>0</v>
      </c>
      <c r="S59" s="250">
        <f t="shared" si="2"/>
        <v>15</v>
      </c>
      <c r="T59" s="250" t="s">
        <v>93</v>
      </c>
    </row>
    <row r="60" spans="1:20" x14ac:dyDescent="0.25">
      <c r="A60" s="257" t="s">
        <v>269</v>
      </c>
      <c r="B60" s="250" t="s">
        <v>53</v>
      </c>
      <c r="C60" s="251">
        <v>0</v>
      </c>
      <c r="D60" s="251">
        <v>2</v>
      </c>
      <c r="E60" s="251">
        <v>1</v>
      </c>
      <c r="F60" s="251">
        <v>0</v>
      </c>
      <c r="G60" s="251">
        <v>0</v>
      </c>
      <c r="H60" s="251">
        <v>1</v>
      </c>
      <c r="I60" s="251">
        <v>3</v>
      </c>
      <c r="J60" s="251">
        <v>0</v>
      </c>
      <c r="K60" s="251">
        <v>1</v>
      </c>
      <c r="L60" s="251">
        <v>1</v>
      </c>
      <c r="M60" s="251">
        <v>1</v>
      </c>
      <c r="N60" s="251">
        <v>0</v>
      </c>
      <c r="O60" s="251">
        <v>0</v>
      </c>
      <c r="P60" s="251">
        <v>0</v>
      </c>
      <c r="Q60" s="251">
        <v>0</v>
      </c>
      <c r="R60" s="251">
        <v>0</v>
      </c>
      <c r="S60" s="250">
        <f t="shared" si="2"/>
        <v>10</v>
      </c>
      <c r="T60" s="250" t="s">
        <v>271</v>
      </c>
    </row>
    <row r="61" spans="1:20" x14ac:dyDescent="0.25">
      <c r="A61" s="257" t="s">
        <v>269</v>
      </c>
      <c r="B61" s="250" t="s">
        <v>52</v>
      </c>
      <c r="C61" s="251">
        <v>0</v>
      </c>
      <c r="D61" s="251">
        <v>7</v>
      </c>
      <c r="E61" s="251">
        <v>0</v>
      </c>
      <c r="F61" s="251">
        <v>0</v>
      </c>
      <c r="G61" s="251">
        <v>0</v>
      </c>
      <c r="H61" s="251">
        <v>1</v>
      </c>
      <c r="I61" s="251">
        <v>2</v>
      </c>
      <c r="J61" s="251">
        <v>0</v>
      </c>
      <c r="K61" s="251">
        <v>0</v>
      </c>
      <c r="L61" s="251">
        <v>0</v>
      </c>
      <c r="M61" s="251">
        <v>1</v>
      </c>
      <c r="N61" s="251">
        <v>0</v>
      </c>
      <c r="O61" s="251">
        <v>0</v>
      </c>
      <c r="P61" s="251">
        <v>0</v>
      </c>
      <c r="Q61" s="251">
        <v>0</v>
      </c>
      <c r="R61" s="251">
        <v>0</v>
      </c>
      <c r="S61" s="250">
        <f t="shared" si="2"/>
        <v>11</v>
      </c>
      <c r="T61" s="250" t="s">
        <v>93</v>
      </c>
    </row>
    <row r="62" spans="1:20" x14ac:dyDescent="0.25">
      <c r="A62" s="257" t="s">
        <v>270</v>
      </c>
      <c r="B62" s="250" t="s">
        <v>53</v>
      </c>
      <c r="C62" s="251">
        <v>0</v>
      </c>
      <c r="D62" s="251">
        <v>2</v>
      </c>
      <c r="E62" s="251"/>
      <c r="F62" s="251">
        <v>0</v>
      </c>
      <c r="G62" s="251">
        <v>0</v>
      </c>
      <c r="H62" s="251">
        <v>0</v>
      </c>
      <c r="I62" s="251">
        <v>4</v>
      </c>
      <c r="J62" s="251">
        <v>0</v>
      </c>
      <c r="K62" s="251">
        <v>0</v>
      </c>
      <c r="L62" s="251">
        <v>1</v>
      </c>
      <c r="M62" s="251">
        <v>0</v>
      </c>
      <c r="N62" s="251">
        <v>0</v>
      </c>
      <c r="O62" s="251">
        <v>0</v>
      </c>
      <c r="P62" s="251">
        <v>0</v>
      </c>
      <c r="Q62" s="251">
        <v>0</v>
      </c>
      <c r="R62" s="251">
        <v>0</v>
      </c>
      <c r="S62" s="250">
        <f t="shared" si="2"/>
        <v>7</v>
      </c>
      <c r="T62" s="250" t="s">
        <v>93</v>
      </c>
    </row>
    <row r="63" spans="1:20" x14ac:dyDescent="0.25">
      <c r="A63" s="257" t="s">
        <v>270</v>
      </c>
      <c r="B63" s="250" t="s">
        <v>52</v>
      </c>
      <c r="C63" s="251">
        <v>0</v>
      </c>
      <c r="D63" s="251">
        <v>2</v>
      </c>
      <c r="E63" s="251">
        <v>1</v>
      </c>
      <c r="F63" s="251">
        <v>0</v>
      </c>
      <c r="G63" s="251">
        <v>0</v>
      </c>
      <c r="H63" s="251">
        <v>2</v>
      </c>
      <c r="I63" s="251">
        <v>2</v>
      </c>
      <c r="J63" s="251">
        <v>0</v>
      </c>
      <c r="K63" s="251">
        <v>0</v>
      </c>
      <c r="L63" s="251">
        <v>0</v>
      </c>
      <c r="M63" s="251">
        <v>0</v>
      </c>
      <c r="N63" s="251">
        <v>0</v>
      </c>
      <c r="O63" s="251">
        <v>0</v>
      </c>
      <c r="P63" s="251">
        <v>0</v>
      </c>
      <c r="Q63" s="251">
        <v>0</v>
      </c>
      <c r="R63" s="251">
        <v>0</v>
      </c>
      <c r="S63" s="250">
        <f t="shared" si="2"/>
        <v>7</v>
      </c>
      <c r="T63" s="250" t="s">
        <v>93</v>
      </c>
    </row>
    <row r="64" spans="1:20" x14ac:dyDescent="0.25">
      <c r="A64" s="257"/>
      <c r="B64" s="250" t="s">
        <v>50</v>
      </c>
      <c r="C64" s="250">
        <f t="shared" ref="C64:M64" si="3">SUM(C40:C63)</f>
        <v>0</v>
      </c>
      <c r="D64" s="250">
        <f t="shared" si="3"/>
        <v>105</v>
      </c>
      <c r="E64" s="250">
        <f t="shared" si="3"/>
        <v>9</v>
      </c>
      <c r="F64" s="250">
        <f t="shared" si="3"/>
        <v>0</v>
      </c>
      <c r="G64" s="250">
        <f t="shared" si="3"/>
        <v>0</v>
      </c>
      <c r="H64" s="250">
        <f t="shared" si="3"/>
        <v>23</v>
      </c>
      <c r="I64" s="250">
        <f t="shared" si="3"/>
        <v>74</v>
      </c>
      <c r="J64" s="250">
        <f t="shared" si="3"/>
        <v>0</v>
      </c>
      <c r="K64" s="250">
        <f t="shared" si="3"/>
        <v>4</v>
      </c>
      <c r="L64" s="250">
        <f t="shared" si="3"/>
        <v>7</v>
      </c>
      <c r="M64" s="250">
        <f t="shared" si="3"/>
        <v>7</v>
      </c>
      <c r="N64" s="250">
        <v>0</v>
      </c>
      <c r="O64" s="250">
        <v>0</v>
      </c>
      <c r="P64" s="250">
        <v>0</v>
      </c>
      <c r="Q64" s="250">
        <v>0</v>
      </c>
      <c r="R64" s="250">
        <v>1</v>
      </c>
      <c r="S64" s="250">
        <f>SUM(D64:R64)</f>
        <v>230</v>
      </c>
    </row>
    <row r="68" spans="1:1" x14ac:dyDescent="0.25">
      <c r="A68" s="242"/>
    </row>
  </sheetData>
  <mergeCells count="2"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29"/>
  <sheetViews>
    <sheetView topLeftCell="A8" zoomScale="80" zoomScaleNormal="80" workbookViewId="0">
      <selection activeCell="A12" sqref="A12:XFD12"/>
    </sheetView>
  </sheetViews>
  <sheetFormatPr baseColWidth="10" defaultRowHeight="18.75" x14ac:dyDescent="0.3"/>
  <cols>
    <col min="1" max="1" width="13.75" style="73" customWidth="1"/>
    <col min="2" max="3" width="11" style="73"/>
    <col min="4" max="4" width="9.75" style="73" customWidth="1"/>
    <col min="5" max="5" width="10.25" style="73" customWidth="1"/>
    <col min="6" max="6" width="9.375" style="73" customWidth="1"/>
    <col min="7" max="12" width="11" style="73"/>
    <col min="13" max="13" width="12.625" style="73" customWidth="1"/>
    <col min="14" max="16" width="11" style="73"/>
    <col min="17" max="17" width="15.5" style="73" customWidth="1"/>
    <col min="18" max="18" width="11" style="73"/>
    <col min="19" max="16384" width="11" style="32"/>
  </cols>
  <sheetData>
    <row r="1" spans="1:18" x14ac:dyDescent="0.3">
      <c r="A1" s="222"/>
      <c r="B1" s="223"/>
      <c r="C1" s="223"/>
      <c r="D1" s="223"/>
      <c r="E1" s="223"/>
      <c r="F1" s="223"/>
      <c r="G1" s="223"/>
      <c r="H1" s="223"/>
      <c r="I1" s="223"/>
      <c r="J1" s="223"/>
    </row>
    <row r="2" spans="1:18" x14ac:dyDescent="0.3">
      <c r="A2" s="151" t="s">
        <v>38</v>
      </c>
      <c r="B2" s="152"/>
      <c r="C2" s="152"/>
      <c r="D2" s="152"/>
      <c r="E2" s="153"/>
      <c r="F2" s="224"/>
      <c r="G2" s="224"/>
      <c r="H2" s="138" t="s">
        <v>287</v>
      </c>
      <c r="I2" s="224"/>
      <c r="J2" s="138"/>
      <c r="K2" s="224"/>
      <c r="L2" s="224"/>
    </row>
    <row r="3" spans="1:18" x14ac:dyDescent="0.3">
      <c r="A3" s="151" t="s">
        <v>376</v>
      </c>
      <c r="B3" s="152"/>
      <c r="C3" s="152"/>
      <c r="D3" s="152"/>
      <c r="E3" s="153"/>
      <c r="F3" s="224"/>
      <c r="G3" s="224"/>
      <c r="H3" s="138">
        <v>222</v>
      </c>
      <c r="I3" s="224"/>
      <c r="J3" s="138"/>
      <c r="K3" s="138" t="s">
        <v>366</v>
      </c>
      <c r="L3" s="224"/>
    </row>
    <row r="4" spans="1:18" x14ac:dyDescent="0.3">
      <c r="E4" s="225"/>
      <c r="F4" s="225"/>
      <c r="J4" s="225"/>
    </row>
    <row r="5" spans="1:18" x14ac:dyDescent="0.3">
      <c r="A5" s="226"/>
    </row>
    <row r="6" spans="1:18" x14ac:dyDescent="0.3">
      <c r="A6" s="192"/>
      <c r="B6" s="192"/>
      <c r="C6" s="134" t="s">
        <v>101</v>
      </c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92"/>
    </row>
    <row r="7" spans="1:18" s="230" customFormat="1" ht="31.5" x14ac:dyDescent="0.2">
      <c r="A7" s="125" t="s">
        <v>40</v>
      </c>
      <c r="B7" s="125" t="s">
        <v>102</v>
      </c>
      <c r="C7" s="125" t="s">
        <v>47</v>
      </c>
      <c r="D7" s="125" t="s">
        <v>103</v>
      </c>
      <c r="E7" s="125" t="s">
        <v>104</v>
      </c>
      <c r="F7" s="125" t="s">
        <v>105</v>
      </c>
      <c r="G7" s="125" t="s">
        <v>106</v>
      </c>
      <c r="H7" s="125" t="s">
        <v>107</v>
      </c>
      <c r="I7" s="125" t="s">
        <v>108</v>
      </c>
      <c r="J7" s="125" t="s">
        <v>109</v>
      </c>
      <c r="K7" s="125" t="s">
        <v>110</v>
      </c>
      <c r="L7" s="125" t="s">
        <v>111</v>
      </c>
      <c r="M7" s="126" t="s">
        <v>112</v>
      </c>
      <c r="N7" s="125" t="s">
        <v>113</v>
      </c>
      <c r="O7" s="125" t="s">
        <v>114</v>
      </c>
      <c r="P7" s="125" t="s">
        <v>115</v>
      </c>
      <c r="Q7" s="126" t="s">
        <v>116</v>
      </c>
      <c r="R7" s="125" t="s">
        <v>56</v>
      </c>
    </row>
    <row r="8" spans="1:18" ht="25.5" x14ac:dyDescent="0.3">
      <c r="A8" s="231" t="s">
        <v>288</v>
      </c>
      <c r="B8" s="69" t="s">
        <v>53</v>
      </c>
      <c r="C8" s="70"/>
      <c r="D8" s="70">
        <v>2</v>
      </c>
      <c r="E8" s="70"/>
      <c r="F8" s="70"/>
      <c r="G8" s="70"/>
      <c r="H8" s="70"/>
      <c r="I8" s="70">
        <v>2</v>
      </c>
      <c r="J8" s="70"/>
      <c r="K8" s="70"/>
      <c r="L8" s="70"/>
      <c r="M8" s="70"/>
      <c r="N8" s="70"/>
      <c r="O8" s="70"/>
      <c r="P8" s="70"/>
      <c r="Q8" s="69">
        <v>4</v>
      </c>
      <c r="R8" s="70" t="s">
        <v>58</v>
      </c>
    </row>
    <row r="9" spans="1:18" x14ac:dyDescent="0.3">
      <c r="A9" s="212"/>
      <c r="B9" s="69" t="s">
        <v>52</v>
      </c>
      <c r="C9" s="70"/>
      <c r="D9" s="70">
        <v>0</v>
      </c>
      <c r="E9" s="70"/>
      <c r="F9" s="70"/>
      <c r="G9" s="70"/>
      <c r="H9" s="70"/>
      <c r="I9" s="70">
        <v>2</v>
      </c>
      <c r="J9" s="70"/>
      <c r="K9" s="70"/>
      <c r="L9" s="70"/>
      <c r="M9" s="70"/>
      <c r="N9" s="70"/>
      <c r="O9" s="70"/>
      <c r="P9" s="70"/>
      <c r="Q9" s="69">
        <v>2</v>
      </c>
      <c r="R9" s="70" t="s">
        <v>58</v>
      </c>
    </row>
    <row r="10" spans="1:18" x14ac:dyDescent="0.3">
      <c r="A10" s="105"/>
      <c r="B10" s="69" t="s">
        <v>50</v>
      </c>
      <c r="C10" s="69"/>
      <c r="D10" s="69">
        <f>SUM(D8:D9)</f>
        <v>2</v>
      </c>
      <c r="E10" s="69"/>
      <c r="F10" s="69"/>
      <c r="G10" s="69"/>
      <c r="H10" s="69"/>
      <c r="I10" s="69">
        <f>SUM(I8:I9)</f>
        <v>4</v>
      </c>
      <c r="J10" s="69"/>
      <c r="K10" s="69">
        <f>SUM(K8:K9)</f>
        <v>0</v>
      </c>
      <c r="L10" s="69"/>
      <c r="M10" s="69"/>
      <c r="N10" s="69"/>
      <c r="O10" s="69"/>
      <c r="P10" s="69"/>
      <c r="Q10" s="69">
        <f>SUM(Q8:Q9)</f>
        <v>6</v>
      </c>
      <c r="R10" s="70"/>
    </row>
    <row r="11" spans="1:18" x14ac:dyDescent="0.3">
      <c r="A11" s="192"/>
      <c r="B11" s="192"/>
      <c r="C11" s="190" t="s">
        <v>409</v>
      </c>
      <c r="D11" s="135"/>
      <c r="E11" s="135"/>
      <c r="F11" s="135"/>
      <c r="G11" s="135"/>
      <c r="H11" s="135"/>
      <c r="I11" s="137"/>
      <c r="J11" s="137"/>
      <c r="K11" s="137"/>
      <c r="L11" s="137"/>
      <c r="M11" s="135"/>
      <c r="N11" s="135"/>
      <c r="O11" s="135"/>
      <c r="P11" s="135"/>
      <c r="Q11" s="135"/>
      <c r="R11" s="192"/>
    </row>
    <row r="12" spans="1:18" s="229" customFormat="1" ht="22.5" x14ac:dyDescent="0.2">
      <c r="A12" s="219" t="s">
        <v>40</v>
      </c>
      <c r="B12" s="121" t="s">
        <v>102</v>
      </c>
      <c r="C12" s="121" t="s">
        <v>47</v>
      </c>
      <c r="D12" s="121" t="s">
        <v>103</v>
      </c>
      <c r="E12" s="121" t="s">
        <v>104</v>
      </c>
      <c r="F12" s="121" t="s">
        <v>105</v>
      </c>
      <c r="G12" s="121" t="s">
        <v>106</v>
      </c>
      <c r="H12" s="121" t="s">
        <v>107</v>
      </c>
      <c r="I12" s="121" t="s">
        <v>108</v>
      </c>
      <c r="J12" s="121" t="s">
        <v>109</v>
      </c>
      <c r="K12" s="121" t="s">
        <v>110</v>
      </c>
      <c r="L12" s="121" t="s">
        <v>111</v>
      </c>
      <c r="M12" s="122" t="s">
        <v>112</v>
      </c>
      <c r="N12" s="121" t="s">
        <v>113</v>
      </c>
      <c r="O12" s="121" t="s">
        <v>114</v>
      </c>
      <c r="P12" s="121" t="s">
        <v>115</v>
      </c>
      <c r="Q12" s="122" t="s">
        <v>116</v>
      </c>
      <c r="R12" s="121" t="s">
        <v>56</v>
      </c>
    </row>
    <row r="13" spans="1:18" x14ac:dyDescent="0.3">
      <c r="A13" s="216" t="s">
        <v>289</v>
      </c>
      <c r="B13" s="69" t="s">
        <v>53</v>
      </c>
      <c r="C13" s="70"/>
      <c r="D13" s="70">
        <v>2</v>
      </c>
      <c r="E13" s="70"/>
      <c r="F13" s="70"/>
      <c r="G13" s="70"/>
      <c r="H13" s="70"/>
      <c r="I13" s="70">
        <v>2</v>
      </c>
      <c r="J13" s="70"/>
      <c r="K13" s="70"/>
      <c r="L13" s="70"/>
      <c r="M13" s="70"/>
      <c r="N13" s="70"/>
      <c r="O13" s="70"/>
      <c r="P13" s="70"/>
      <c r="Q13" s="69">
        <f t="shared" ref="Q13:Q20" si="0">SUM(C13:P13)</f>
        <v>4</v>
      </c>
      <c r="R13" s="69" t="s">
        <v>71</v>
      </c>
    </row>
    <row r="14" spans="1:18" x14ac:dyDescent="0.3">
      <c r="A14" s="217"/>
      <c r="B14" s="69" t="s">
        <v>52</v>
      </c>
      <c r="C14" s="70"/>
      <c r="D14" s="70">
        <v>1</v>
      </c>
      <c r="E14" s="70"/>
      <c r="F14" s="70"/>
      <c r="G14" s="70"/>
      <c r="H14" s="70"/>
      <c r="I14" s="70">
        <v>2</v>
      </c>
      <c r="J14" s="70"/>
      <c r="K14" s="70"/>
      <c r="L14" s="70"/>
      <c r="M14" s="70"/>
      <c r="N14" s="70"/>
      <c r="O14" s="70"/>
      <c r="P14" s="70"/>
      <c r="Q14" s="69">
        <f t="shared" si="0"/>
        <v>3</v>
      </c>
      <c r="R14" s="69" t="s">
        <v>71</v>
      </c>
    </row>
    <row r="15" spans="1:18" x14ac:dyDescent="0.3">
      <c r="A15" s="216" t="s">
        <v>290</v>
      </c>
      <c r="B15" s="69" t="s">
        <v>53</v>
      </c>
      <c r="C15" s="70"/>
      <c r="D15" s="70">
        <v>2</v>
      </c>
      <c r="E15" s="70"/>
      <c r="F15" s="70"/>
      <c r="G15" s="70"/>
      <c r="H15" s="70"/>
      <c r="I15" s="70">
        <v>1</v>
      </c>
      <c r="J15" s="70"/>
      <c r="K15" s="70"/>
      <c r="L15" s="70">
        <v>1</v>
      </c>
      <c r="M15" s="70"/>
      <c r="N15" s="70"/>
      <c r="O15" s="70"/>
      <c r="P15" s="70"/>
      <c r="Q15" s="69">
        <f t="shared" si="0"/>
        <v>4</v>
      </c>
      <c r="R15" s="69" t="s">
        <v>72</v>
      </c>
    </row>
    <row r="16" spans="1:18" x14ac:dyDescent="0.3">
      <c r="A16" s="217"/>
      <c r="B16" s="69" t="s">
        <v>52</v>
      </c>
      <c r="C16" s="70">
        <v>1</v>
      </c>
      <c r="D16" s="70">
        <v>1</v>
      </c>
      <c r="E16" s="70"/>
      <c r="F16" s="70"/>
      <c r="G16" s="70"/>
      <c r="H16" s="70"/>
      <c r="I16" s="70">
        <v>2</v>
      </c>
      <c r="J16" s="70"/>
      <c r="K16" s="70"/>
      <c r="L16" s="70">
        <v>1</v>
      </c>
      <c r="M16" s="70"/>
      <c r="N16" s="70"/>
      <c r="O16" s="70"/>
      <c r="P16" s="70"/>
      <c r="Q16" s="69">
        <f t="shared" si="0"/>
        <v>5</v>
      </c>
      <c r="R16" s="69" t="s">
        <v>72</v>
      </c>
    </row>
    <row r="17" spans="1:18" x14ac:dyDescent="0.3">
      <c r="A17" s="216" t="s">
        <v>291</v>
      </c>
      <c r="B17" s="69" t="s">
        <v>53</v>
      </c>
      <c r="C17" s="70"/>
      <c r="D17" s="70"/>
      <c r="E17" s="70"/>
      <c r="F17" s="70"/>
      <c r="G17" s="70"/>
      <c r="H17" s="70"/>
      <c r="I17" s="70">
        <v>2</v>
      </c>
      <c r="J17" s="70"/>
      <c r="K17" s="70">
        <v>1</v>
      </c>
      <c r="L17" s="70"/>
      <c r="M17" s="70"/>
      <c r="N17" s="70"/>
      <c r="O17" s="70"/>
      <c r="P17" s="70"/>
      <c r="Q17" s="69">
        <f t="shared" si="0"/>
        <v>3</v>
      </c>
      <c r="R17" s="69" t="s">
        <v>73</v>
      </c>
    </row>
    <row r="18" spans="1:18" x14ac:dyDescent="0.3">
      <c r="A18" s="217"/>
      <c r="B18" s="69" t="s">
        <v>52</v>
      </c>
      <c r="C18" s="70"/>
      <c r="D18" s="70">
        <v>4</v>
      </c>
      <c r="E18" s="70"/>
      <c r="F18" s="70"/>
      <c r="G18" s="70"/>
      <c r="H18" s="70"/>
      <c r="I18" s="70">
        <v>1</v>
      </c>
      <c r="J18" s="70"/>
      <c r="K18" s="70"/>
      <c r="L18" s="70"/>
      <c r="M18" s="70"/>
      <c r="N18" s="70"/>
      <c r="O18" s="70"/>
      <c r="P18" s="70"/>
      <c r="Q18" s="69">
        <f t="shared" si="0"/>
        <v>5</v>
      </c>
      <c r="R18" s="69" t="s">
        <v>73</v>
      </c>
    </row>
    <row r="19" spans="1:18" x14ac:dyDescent="0.3">
      <c r="A19" s="216" t="s">
        <v>292</v>
      </c>
      <c r="B19" s="69" t="s">
        <v>53</v>
      </c>
      <c r="C19" s="70"/>
      <c r="D19" s="70">
        <v>2</v>
      </c>
      <c r="E19" s="70"/>
      <c r="F19" s="70"/>
      <c r="G19" s="70"/>
      <c r="H19" s="70"/>
      <c r="I19" s="70">
        <v>1</v>
      </c>
      <c r="J19" s="70"/>
      <c r="K19" s="70"/>
      <c r="L19" s="70">
        <v>1</v>
      </c>
      <c r="M19" s="70"/>
      <c r="N19" s="70"/>
      <c r="O19" s="70"/>
      <c r="P19" s="70"/>
      <c r="Q19" s="69">
        <f t="shared" si="0"/>
        <v>4</v>
      </c>
      <c r="R19" s="69" t="s">
        <v>74</v>
      </c>
    </row>
    <row r="20" spans="1:18" x14ac:dyDescent="0.3">
      <c r="A20" s="217"/>
      <c r="B20" s="69" t="s">
        <v>52</v>
      </c>
      <c r="C20" s="70"/>
      <c r="D20" s="70">
        <v>1</v>
      </c>
      <c r="E20" s="70"/>
      <c r="F20" s="70"/>
      <c r="G20" s="70"/>
      <c r="H20" s="70"/>
      <c r="I20" s="70">
        <v>2</v>
      </c>
      <c r="J20" s="70"/>
      <c r="K20" s="70"/>
      <c r="L20" s="70"/>
      <c r="M20" s="70"/>
      <c r="N20" s="70"/>
      <c r="O20" s="70"/>
      <c r="P20" s="70"/>
      <c r="Q20" s="69">
        <f t="shared" si="0"/>
        <v>3</v>
      </c>
      <c r="R20" s="69" t="s">
        <v>74</v>
      </c>
    </row>
    <row r="21" spans="1:18" x14ac:dyDescent="0.3">
      <c r="A21" s="216" t="s">
        <v>293</v>
      </c>
      <c r="B21" s="69" t="s">
        <v>53</v>
      </c>
      <c r="C21" s="70"/>
      <c r="D21" s="70">
        <v>1</v>
      </c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69"/>
      <c r="R21" s="69" t="s">
        <v>75</v>
      </c>
    </row>
    <row r="22" spans="1:18" x14ac:dyDescent="0.3">
      <c r="A22" s="217"/>
      <c r="B22" s="69" t="s">
        <v>52</v>
      </c>
      <c r="C22" s="70"/>
      <c r="D22" s="70">
        <v>1</v>
      </c>
      <c r="E22" s="70"/>
      <c r="F22" s="70"/>
      <c r="G22" s="70"/>
      <c r="H22" s="70"/>
      <c r="I22" s="70"/>
      <c r="J22" s="70"/>
      <c r="K22" s="70">
        <v>1</v>
      </c>
      <c r="L22" s="70"/>
      <c r="M22" s="70"/>
      <c r="N22" s="70"/>
      <c r="O22" s="70"/>
      <c r="P22" s="70"/>
      <c r="Q22" s="69">
        <f t="shared" ref="Q22:Q29" si="1">SUM(C22:P22)</f>
        <v>2</v>
      </c>
      <c r="R22" s="69" t="s">
        <v>75</v>
      </c>
    </row>
    <row r="23" spans="1:18" x14ac:dyDescent="0.3">
      <c r="A23" s="216" t="s">
        <v>294</v>
      </c>
      <c r="B23" s="69" t="s">
        <v>53</v>
      </c>
      <c r="C23" s="70"/>
      <c r="D23" s="70">
        <v>3</v>
      </c>
      <c r="E23" s="70">
        <v>1</v>
      </c>
      <c r="F23" s="70"/>
      <c r="G23" s="70"/>
      <c r="H23" s="70"/>
      <c r="I23" s="70">
        <v>1</v>
      </c>
      <c r="J23" s="70"/>
      <c r="K23" s="70"/>
      <c r="L23" s="70">
        <v>1</v>
      </c>
      <c r="M23" s="70"/>
      <c r="N23" s="70"/>
      <c r="O23" s="70"/>
      <c r="P23" s="70"/>
      <c r="Q23" s="69">
        <f t="shared" si="1"/>
        <v>6</v>
      </c>
      <c r="R23" s="69" t="s">
        <v>77</v>
      </c>
    </row>
    <row r="24" spans="1:18" x14ac:dyDescent="0.3">
      <c r="A24" s="217"/>
      <c r="B24" s="69" t="s">
        <v>52</v>
      </c>
      <c r="C24" s="70"/>
      <c r="D24" s="70">
        <v>4</v>
      </c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69">
        <f t="shared" si="1"/>
        <v>4</v>
      </c>
      <c r="R24" s="69" t="s">
        <v>77</v>
      </c>
    </row>
    <row r="25" spans="1:18" x14ac:dyDescent="0.3">
      <c r="A25" s="216" t="s">
        <v>295</v>
      </c>
      <c r="B25" s="69" t="s">
        <v>53</v>
      </c>
      <c r="C25" s="70"/>
      <c r="D25" s="70">
        <v>2</v>
      </c>
      <c r="E25" s="70"/>
      <c r="F25" s="70"/>
      <c r="G25" s="70"/>
      <c r="H25" s="70"/>
      <c r="I25" s="70"/>
      <c r="J25" s="70"/>
      <c r="K25" s="70"/>
      <c r="L25" s="70">
        <v>1</v>
      </c>
      <c r="M25" s="70"/>
      <c r="N25" s="70"/>
      <c r="O25" s="70"/>
      <c r="P25" s="70"/>
      <c r="Q25" s="69">
        <f t="shared" si="1"/>
        <v>3</v>
      </c>
      <c r="R25" s="69" t="s">
        <v>78</v>
      </c>
    </row>
    <row r="26" spans="1:18" x14ac:dyDescent="0.3">
      <c r="A26" s="212"/>
      <c r="B26" s="69" t="s">
        <v>52</v>
      </c>
      <c r="C26" s="70"/>
      <c r="D26" s="70">
        <v>1</v>
      </c>
      <c r="E26" s="70"/>
      <c r="F26" s="70"/>
      <c r="G26" s="70"/>
      <c r="H26" s="70"/>
      <c r="I26" s="70">
        <v>1</v>
      </c>
      <c r="J26" s="70"/>
      <c r="K26" s="70"/>
      <c r="L26" s="70"/>
      <c r="M26" s="70"/>
      <c r="N26" s="70"/>
      <c r="O26" s="70"/>
      <c r="P26" s="70"/>
      <c r="Q26" s="69">
        <f t="shared" si="1"/>
        <v>2</v>
      </c>
      <c r="R26" s="69" t="s">
        <v>78</v>
      </c>
    </row>
    <row r="27" spans="1:18" x14ac:dyDescent="0.3">
      <c r="A27" s="211" t="s">
        <v>296</v>
      </c>
      <c r="B27" s="69" t="s">
        <v>53</v>
      </c>
      <c r="C27" s="70"/>
      <c r="D27" s="70">
        <v>2</v>
      </c>
      <c r="E27" s="70">
        <v>1</v>
      </c>
      <c r="F27" s="70"/>
      <c r="G27" s="70"/>
      <c r="H27" s="70"/>
      <c r="I27" s="70">
        <v>1</v>
      </c>
      <c r="J27" s="70"/>
      <c r="K27" s="70">
        <v>2</v>
      </c>
      <c r="L27" s="70"/>
      <c r="M27" s="70"/>
      <c r="N27" s="70"/>
      <c r="O27" s="70"/>
      <c r="P27" s="70"/>
      <c r="Q27" s="69">
        <f t="shared" si="1"/>
        <v>6</v>
      </c>
      <c r="R27" s="69" t="s">
        <v>79</v>
      </c>
    </row>
    <row r="28" spans="1:18" x14ac:dyDescent="0.3">
      <c r="A28" s="212"/>
      <c r="B28" s="69" t="s">
        <v>52</v>
      </c>
      <c r="C28" s="70"/>
      <c r="D28" s="70">
        <v>1</v>
      </c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69">
        <f t="shared" si="1"/>
        <v>1</v>
      </c>
      <c r="R28" s="69" t="s">
        <v>79</v>
      </c>
    </row>
    <row r="29" spans="1:18" x14ac:dyDescent="0.3">
      <c r="A29" s="105"/>
      <c r="B29" s="69" t="s">
        <v>50</v>
      </c>
      <c r="C29" s="69">
        <f>SUM(C13:C28)</f>
        <v>1</v>
      </c>
      <c r="D29" s="69">
        <f>SUM(D13:D28)</f>
        <v>28</v>
      </c>
      <c r="E29" s="69">
        <f>SUM(E13:E28)</f>
        <v>2</v>
      </c>
      <c r="F29" s="69"/>
      <c r="G29" s="69">
        <f>SUM(G13:G28)</f>
        <v>0</v>
      </c>
      <c r="H29" s="69"/>
      <c r="I29" s="69">
        <f>SUM(I13:I28)</f>
        <v>16</v>
      </c>
      <c r="J29" s="69"/>
      <c r="K29" s="69">
        <f>SUM(K13:K28)</f>
        <v>4</v>
      </c>
      <c r="L29" s="69">
        <f>SUM(L13:L28)</f>
        <v>5</v>
      </c>
      <c r="M29" s="69">
        <f>SUM(M13:M28)</f>
        <v>0</v>
      </c>
      <c r="N29" s="69"/>
      <c r="O29" s="69"/>
      <c r="P29" s="69"/>
      <c r="Q29" s="69">
        <f t="shared" si="1"/>
        <v>56</v>
      </c>
    </row>
  </sheetData>
  <mergeCells count="2">
    <mergeCell ref="A2:E2"/>
    <mergeCell ref="A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31"/>
  <sheetViews>
    <sheetView topLeftCell="A8" zoomScale="80" zoomScaleNormal="80" workbookViewId="0">
      <selection activeCell="A14" sqref="A14:XFD14"/>
    </sheetView>
  </sheetViews>
  <sheetFormatPr baseColWidth="10" defaultRowHeight="15.75" x14ac:dyDescent="0.25"/>
  <cols>
    <col min="1" max="1" width="11.875" customWidth="1"/>
    <col min="2" max="2" width="9.875" customWidth="1"/>
    <col min="3" max="3" width="11.375" customWidth="1"/>
    <col min="4" max="4" width="9.625" customWidth="1"/>
    <col min="5" max="5" width="10" customWidth="1"/>
    <col min="6" max="6" width="9.625" customWidth="1"/>
    <col min="8" max="8" width="10" customWidth="1"/>
    <col min="10" max="10" width="8.75" customWidth="1"/>
    <col min="11" max="11" width="9.875" customWidth="1"/>
    <col min="13" max="13" width="12.375" customWidth="1"/>
    <col min="14" max="14" width="10.375" customWidth="1"/>
    <col min="16" max="16" width="10.375" customWidth="1"/>
    <col min="18" max="18" width="14" customWidth="1"/>
  </cols>
  <sheetData>
    <row r="1" spans="1:19" x14ac:dyDescent="0.25">
      <c r="A1" s="3"/>
      <c r="B1" s="4"/>
      <c r="C1" s="4"/>
      <c r="D1" s="4"/>
      <c r="E1" s="4"/>
      <c r="F1" s="4"/>
      <c r="G1" s="4"/>
      <c r="H1" s="4"/>
      <c r="I1" s="4"/>
      <c r="J1" s="4"/>
    </row>
    <row r="2" spans="1:19" x14ac:dyDescent="0.25">
      <c r="A2" s="187" t="s">
        <v>38</v>
      </c>
      <c r="B2" s="85"/>
      <c r="C2" s="85"/>
      <c r="D2" s="85"/>
      <c r="E2" s="85"/>
      <c r="F2" s="85"/>
      <c r="G2" s="85"/>
      <c r="H2" s="187" t="s">
        <v>297</v>
      </c>
      <c r="I2" s="85"/>
      <c r="J2" s="187"/>
      <c r="K2" s="85"/>
      <c r="L2" s="85"/>
    </row>
    <row r="3" spans="1:19" x14ac:dyDescent="0.25">
      <c r="A3" s="187" t="s">
        <v>371</v>
      </c>
      <c r="B3" s="85"/>
      <c r="C3" s="85"/>
      <c r="D3" s="85"/>
      <c r="E3" s="85"/>
      <c r="F3" s="85"/>
      <c r="G3" s="85"/>
      <c r="H3" s="187">
        <v>378</v>
      </c>
      <c r="I3" s="85"/>
      <c r="J3" s="187"/>
      <c r="K3" s="210" t="s">
        <v>366</v>
      </c>
      <c r="L3" s="85"/>
    </row>
    <row r="4" spans="1:19" x14ac:dyDescent="0.25">
      <c r="E4" s="11"/>
      <c r="F4" s="11"/>
      <c r="J4" s="11"/>
    </row>
    <row r="5" spans="1:19" x14ac:dyDescent="0.25">
      <c r="A5" s="12"/>
    </row>
    <row r="6" spans="1:19" x14ac:dyDescent="0.25">
      <c r="A6" s="190"/>
      <c r="B6" s="135"/>
      <c r="C6" s="134" t="s">
        <v>101</v>
      </c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91"/>
      <c r="S6" s="192"/>
    </row>
    <row r="7" spans="1:19" s="218" customFormat="1" ht="33.75" x14ac:dyDescent="0.2">
      <c r="A7" s="121" t="s">
        <v>40</v>
      </c>
      <c r="B7" s="121" t="s">
        <v>102</v>
      </c>
      <c r="C7" s="121" t="s">
        <v>47</v>
      </c>
      <c r="D7" s="121" t="s">
        <v>103</v>
      </c>
      <c r="E7" s="121" t="s">
        <v>104</v>
      </c>
      <c r="F7" s="121" t="s">
        <v>105</v>
      </c>
      <c r="G7" s="121" t="s">
        <v>106</v>
      </c>
      <c r="H7" s="121" t="s">
        <v>107</v>
      </c>
      <c r="I7" s="121" t="s">
        <v>108</v>
      </c>
      <c r="J7" s="121" t="s">
        <v>109</v>
      </c>
      <c r="K7" s="121" t="s">
        <v>110</v>
      </c>
      <c r="L7" s="121" t="s">
        <v>111</v>
      </c>
      <c r="M7" s="122" t="s">
        <v>112</v>
      </c>
      <c r="N7" s="121" t="s">
        <v>113</v>
      </c>
      <c r="O7" s="121" t="s">
        <v>114</v>
      </c>
      <c r="P7" s="121" t="s">
        <v>115</v>
      </c>
      <c r="Q7" s="121" t="s">
        <v>298</v>
      </c>
      <c r="R7" s="122" t="s">
        <v>116</v>
      </c>
      <c r="S7" s="121" t="s">
        <v>56</v>
      </c>
    </row>
    <row r="8" spans="1:19" x14ac:dyDescent="0.25">
      <c r="A8" s="211" t="s">
        <v>149</v>
      </c>
      <c r="B8" s="69" t="s">
        <v>53</v>
      </c>
      <c r="C8" s="70">
        <v>0</v>
      </c>
      <c r="D8" s="70">
        <v>0</v>
      </c>
      <c r="E8" s="70">
        <v>1</v>
      </c>
      <c r="F8" s="70">
        <v>0</v>
      </c>
      <c r="G8" s="70">
        <v>0</v>
      </c>
      <c r="H8" s="70">
        <v>0</v>
      </c>
      <c r="I8" s="70">
        <v>2</v>
      </c>
      <c r="J8" s="70">
        <v>0</v>
      </c>
      <c r="K8" s="70">
        <v>0</v>
      </c>
      <c r="L8" s="70">
        <v>2</v>
      </c>
      <c r="M8" s="70">
        <v>0</v>
      </c>
      <c r="N8" s="70">
        <v>0</v>
      </c>
      <c r="O8" s="70">
        <v>0</v>
      </c>
      <c r="P8" s="70">
        <v>0</v>
      </c>
      <c r="Q8" s="70">
        <v>0</v>
      </c>
      <c r="R8" s="69">
        <f>SUM(C8:Q8)</f>
        <v>5</v>
      </c>
      <c r="S8" s="69" t="s">
        <v>57</v>
      </c>
    </row>
    <row r="9" spans="1:19" x14ac:dyDescent="0.25">
      <c r="A9" s="212"/>
      <c r="B9" s="69" t="s">
        <v>52</v>
      </c>
      <c r="C9" s="70">
        <v>0</v>
      </c>
      <c r="D9" s="70">
        <v>2</v>
      </c>
      <c r="E9" s="70">
        <v>0</v>
      </c>
      <c r="F9" s="70">
        <v>0</v>
      </c>
      <c r="G9" s="70">
        <v>0</v>
      </c>
      <c r="H9" s="70">
        <v>0</v>
      </c>
      <c r="I9" s="70">
        <v>2</v>
      </c>
      <c r="J9" s="70">
        <v>0</v>
      </c>
      <c r="K9" s="70">
        <v>1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70">
        <v>0</v>
      </c>
      <c r="R9" s="69">
        <f>SUM(C9:Q9)</f>
        <v>5</v>
      </c>
      <c r="S9" s="69" t="s">
        <v>57</v>
      </c>
    </row>
    <row r="10" spans="1:19" x14ac:dyDescent="0.25">
      <c r="A10" s="211" t="s">
        <v>150</v>
      </c>
      <c r="B10" s="69" t="s">
        <v>53</v>
      </c>
      <c r="C10" s="70">
        <v>0</v>
      </c>
      <c r="D10" s="70">
        <v>2</v>
      </c>
      <c r="E10" s="70">
        <v>0</v>
      </c>
      <c r="F10" s="70">
        <v>0</v>
      </c>
      <c r="G10" s="70">
        <v>0</v>
      </c>
      <c r="H10" s="70">
        <v>0</v>
      </c>
      <c r="I10" s="70">
        <v>5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69">
        <f>SUM(C10:Q10)</f>
        <v>7</v>
      </c>
      <c r="S10" s="69" t="s">
        <v>58</v>
      </c>
    </row>
    <row r="11" spans="1:19" x14ac:dyDescent="0.25">
      <c r="A11" s="212"/>
      <c r="B11" s="69" t="s">
        <v>52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1</v>
      </c>
      <c r="J11" s="70">
        <v>0</v>
      </c>
      <c r="K11" s="70">
        <v>1</v>
      </c>
      <c r="L11" s="70">
        <v>1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69">
        <f>SUM(C11:Q11)</f>
        <v>3</v>
      </c>
      <c r="S11" s="69" t="s">
        <v>58</v>
      </c>
    </row>
    <row r="12" spans="1:19" x14ac:dyDescent="0.25">
      <c r="A12" s="105"/>
      <c r="B12" s="69" t="s">
        <v>50</v>
      </c>
      <c r="C12" s="69">
        <f t="shared" ref="C12:R12" si="0">SUM(C8:C11)</f>
        <v>0</v>
      </c>
      <c r="D12" s="69">
        <f t="shared" si="0"/>
        <v>4</v>
      </c>
      <c r="E12" s="69">
        <f t="shared" si="0"/>
        <v>1</v>
      </c>
      <c r="F12" s="69">
        <f t="shared" si="0"/>
        <v>0</v>
      </c>
      <c r="G12" s="69">
        <f t="shared" si="0"/>
        <v>0</v>
      </c>
      <c r="H12" s="69">
        <f t="shared" si="0"/>
        <v>0</v>
      </c>
      <c r="I12" s="69">
        <f t="shared" si="0"/>
        <v>10</v>
      </c>
      <c r="J12" s="69">
        <f t="shared" si="0"/>
        <v>0</v>
      </c>
      <c r="K12" s="69">
        <f t="shared" si="0"/>
        <v>2</v>
      </c>
      <c r="L12" s="69">
        <f t="shared" si="0"/>
        <v>3</v>
      </c>
      <c r="M12" s="69">
        <f t="shared" si="0"/>
        <v>0</v>
      </c>
      <c r="N12" s="69">
        <f t="shared" si="0"/>
        <v>0</v>
      </c>
      <c r="O12" s="69">
        <f t="shared" si="0"/>
        <v>0</v>
      </c>
      <c r="P12" s="69">
        <f t="shared" si="0"/>
        <v>0</v>
      </c>
      <c r="Q12" s="69">
        <f t="shared" si="0"/>
        <v>0</v>
      </c>
      <c r="R12" s="69">
        <f t="shared" si="0"/>
        <v>20</v>
      </c>
      <c r="S12" s="69"/>
    </row>
    <row r="13" spans="1:19" x14ac:dyDescent="0.25">
      <c r="A13" s="190"/>
      <c r="B13" s="135"/>
      <c r="C13" s="190" t="s">
        <v>409</v>
      </c>
      <c r="D13" s="135"/>
      <c r="E13" s="135"/>
      <c r="F13" s="135"/>
      <c r="G13" s="135"/>
      <c r="H13" s="135"/>
      <c r="I13" s="137"/>
      <c r="J13" s="137"/>
      <c r="K13" s="137"/>
      <c r="L13" s="137"/>
      <c r="M13" s="135"/>
      <c r="N13" s="135"/>
      <c r="O13" s="135"/>
      <c r="P13" s="135"/>
      <c r="Q13" s="135"/>
      <c r="R13" s="136"/>
      <c r="S13" s="192"/>
    </row>
    <row r="14" spans="1:19" s="218" customFormat="1" ht="33.75" x14ac:dyDescent="0.2">
      <c r="A14" s="219" t="s">
        <v>40</v>
      </c>
      <c r="B14" s="220" t="s">
        <v>102</v>
      </c>
      <c r="C14" s="220" t="s">
        <v>47</v>
      </c>
      <c r="D14" s="220" t="s">
        <v>103</v>
      </c>
      <c r="E14" s="220" t="s">
        <v>104</v>
      </c>
      <c r="F14" s="220" t="s">
        <v>105</v>
      </c>
      <c r="G14" s="220" t="s">
        <v>106</v>
      </c>
      <c r="H14" s="220" t="s">
        <v>107</v>
      </c>
      <c r="I14" s="220" t="s">
        <v>108</v>
      </c>
      <c r="J14" s="220" t="s">
        <v>109</v>
      </c>
      <c r="K14" s="220" t="s">
        <v>110</v>
      </c>
      <c r="L14" s="220" t="s">
        <v>111</v>
      </c>
      <c r="M14" s="221" t="s">
        <v>112</v>
      </c>
      <c r="N14" s="220" t="s">
        <v>113</v>
      </c>
      <c r="O14" s="220" t="s">
        <v>114</v>
      </c>
      <c r="P14" s="220" t="s">
        <v>115</v>
      </c>
      <c r="Q14" s="220" t="s">
        <v>298</v>
      </c>
      <c r="R14" s="221" t="s">
        <v>116</v>
      </c>
      <c r="S14" s="121" t="s">
        <v>27</v>
      </c>
    </row>
    <row r="15" spans="1:19" x14ac:dyDescent="0.25">
      <c r="A15" s="216" t="s">
        <v>299</v>
      </c>
      <c r="B15" s="69" t="s">
        <v>53</v>
      </c>
      <c r="C15" s="70">
        <v>0</v>
      </c>
      <c r="D15" s="70">
        <v>2</v>
      </c>
      <c r="E15" s="70">
        <v>0</v>
      </c>
      <c r="F15" s="70">
        <v>0</v>
      </c>
      <c r="G15" s="70">
        <v>0</v>
      </c>
      <c r="H15" s="70">
        <v>1</v>
      </c>
      <c r="I15" s="70">
        <v>1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69">
        <f t="shared" ref="R15:R30" si="1">SUM(C15:Q15)</f>
        <v>4</v>
      </c>
      <c r="S15" s="69" t="s">
        <v>71</v>
      </c>
    </row>
    <row r="16" spans="1:19" x14ac:dyDescent="0.25">
      <c r="A16" s="217"/>
      <c r="B16" s="69" t="s">
        <v>52</v>
      </c>
      <c r="C16" s="70">
        <v>0</v>
      </c>
      <c r="D16" s="70">
        <v>1</v>
      </c>
      <c r="E16" s="70">
        <v>0</v>
      </c>
      <c r="F16" s="70">
        <v>0</v>
      </c>
      <c r="G16" s="70">
        <v>0</v>
      </c>
      <c r="H16" s="70">
        <v>2</v>
      </c>
      <c r="I16" s="70">
        <v>2</v>
      </c>
      <c r="J16" s="70">
        <v>0</v>
      </c>
      <c r="K16" s="70">
        <v>0</v>
      </c>
      <c r="L16" s="70">
        <v>2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69">
        <f t="shared" si="1"/>
        <v>7</v>
      </c>
      <c r="S16" s="69" t="s">
        <v>71</v>
      </c>
    </row>
    <row r="17" spans="1:19" x14ac:dyDescent="0.25">
      <c r="A17" s="216" t="s">
        <v>300</v>
      </c>
      <c r="B17" s="69" t="s">
        <v>53</v>
      </c>
      <c r="C17" s="70">
        <v>0</v>
      </c>
      <c r="D17" s="70">
        <v>2</v>
      </c>
      <c r="E17" s="70">
        <v>0</v>
      </c>
      <c r="F17" s="70">
        <v>0</v>
      </c>
      <c r="G17" s="70">
        <v>0</v>
      </c>
      <c r="H17" s="70">
        <v>0</v>
      </c>
      <c r="I17" s="70">
        <v>4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69">
        <f t="shared" si="1"/>
        <v>6</v>
      </c>
      <c r="S17" s="69" t="s">
        <v>72</v>
      </c>
    </row>
    <row r="18" spans="1:19" x14ac:dyDescent="0.25">
      <c r="A18" s="217"/>
      <c r="B18" s="69" t="s">
        <v>52</v>
      </c>
      <c r="C18" s="70">
        <v>0</v>
      </c>
      <c r="D18" s="70">
        <v>3</v>
      </c>
      <c r="E18" s="70">
        <v>0</v>
      </c>
      <c r="F18" s="70">
        <v>0</v>
      </c>
      <c r="G18" s="70">
        <v>0</v>
      </c>
      <c r="H18" s="70">
        <v>2</v>
      </c>
      <c r="I18" s="70">
        <v>0</v>
      </c>
      <c r="J18" s="70">
        <v>0</v>
      </c>
      <c r="K18" s="70">
        <v>1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69">
        <f t="shared" si="1"/>
        <v>6</v>
      </c>
      <c r="S18" s="69" t="s">
        <v>72</v>
      </c>
    </row>
    <row r="19" spans="1:19" x14ac:dyDescent="0.25">
      <c r="A19" s="216" t="s">
        <v>301</v>
      </c>
      <c r="B19" s="69" t="s">
        <v>53</v>
      </c>
      <c r="C19" s="70">
        <v>0</v>
      </c>
      <c r="D19" s="70">
        <v>1</v>
      </c>
      <c r="E19" s="70">
        <v>1</v>
      </c>
      <c r="F19" s="70">
        <v>0</v>
      </c>
      <c r="G19" s="70">
        <v>0</v>
      </c>
      <c r="H19" s="70">
        <v>1</v>
      </c>
      <c r="I19" s="70">
        <v>2</v>
      </c>
      <c r="J19" s="70">
        <v>0</v>
      </c>
      <c r="K19" s="70">
        <v>0</v>
      </c>
      <c r="L19" s="70">
        <v>1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69">
        <f t="shared" si="1"/>
        <v>6</v>
      </c>
      <c r="S19" s="69" t="s">
        <v>73</v>
      </c>
    </row>
    <row r="20" spans="1:19" x14ac:dyDescent="0.25">
      <c r="A20" s="217"/>
      <c r="B20" s="69" t="s">
        <v>52</v>
      </c>
      <c r="C20" s="70">
        <v>0</v>
      </c>
      <c r="D20" s="70">
        <v>1</v>
      </c>
      <c r="E20" s="70"/>
      <c r="F20" s="70">
        <v>0</v>
      </c>
      <c r="G20" s="70">
        <v>0</v>
      </c>
      <c r="H20" s="70">
        <v>3</v>
      </c>
      <c r="I20" s="70">
        <v>3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69">
        <f t="shared" si="1"/>
        <v>7</v>
      </c>
      <c r="S20" s="69" t="s">
        <v>73</v>
      </c>
    </row>
    <row r="21" spans="1:19" x14ac:dyDescent="0.25">
      <c r="A21" s="216" t="s">
        <v>302</v>
      </c>
      <c r="B21" s="69" t="s">
        <v>53</v>
      </c>
      <c r="C21" s="70">
        <v>1</v>
      </c>
      <c r="D21" s="70">
        <v>3</v>
      </c>
      <c r="E21" s="70">
        <v>2</v>
      </c>
      <c r="F21" s="70">
        <v>0</v>
      </c>
      <c r="G21" s="70">
        <v>0</v>
      </c>
      <c r="H21" s="70">
        <v>2</v>
      </c>
      <c r="I21" s="70">
        <v>1</v>
      </c>
      <c r="J21" s="70">
        <v>0</v>
      </c>
      <c r="K21" s="70">
        <v>2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69">
        <f t="shared" si="1"/>
        <v>11</v>
      </c>
      <c r="S21" s="69" t="s">
        <v>74</v>
      </c>
    </row>
    <row r="22" spans="1:19" x14ac:dyDescent="0.25">
      <c r="A22" s="217"/>
      <c r="B22" s="69" t="s">
        <v>52</v>
      </c>
      <c r="C22" s="70">
        <v>0</v>
      </c>
      <c r="D22" s="70">
        <v>3</v>
      </c>
      <c r="E22" s="70">
        <v>0</v>
      </c>
      <c r="F22" s="70">
        <v>0</v>
      </c>
      <c r="G22" s="70">
        <v>0</v>
      </c>
      <c r="H22" s="70">
        <v>1</v>
      </c>
      <c r="I22" s="70">
        <v>3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70">
        <v>0</v>
      </c>
      <c r="Q22" s="70">
        <v>0</v>
      </c>
      <c r="R22" s="69">
        <f t="shared" si="1"/>
        <v>7</v>
      </c>
      <c r="S22" s="69" t="s">
        <v>74</v>
      </c>
    </row>
    <row r="23" spans="1:19" x14ac:dyDescent="0.25">
      <c r="A23" s="216" t="s">
        <v>303</v>
      </c>
      <c r="B23" s="69" t="s">
        <v>53</v>
      </c>
      <c r="C23" s="70">
        <v>0</v>
      </c>
      <c r="D23" s="70">
        <v>1</v>
      </c>
      <c r="E23" s="70">
        <v>0</v>
      </c>
      <c r="F23" s="70">
        <v>0</v>
      </c>
      <c r="G23" s="70">
        <v>0</v>
      </c>
      <c r="H23" s="70">
        <v>1</v>
      </c>
      <c r="I23" s="70">
        <v>0</v>
      </c>
      <c r="J23" s="70">
        <v>0</v>
      </c>
      <c r="K23" s="70">
        <v>0</v>
      </c>
      <c r="L23" s="70">
        <v>1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69">
        <f t="shared" si="1"/>
        <v>3</v>
      </c>
      <c r="S23" s="69" t="s">
        <v>75</v>
      </c>
    </row>
    <row r="24" spans="1:19" x14ac:dyDescent="0.25">
      <c r="A24" s="217"/>
      <c r="B24" s="69" t="s">
        <v>52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3</v>
      </c>
      <c r="I24" s="70">
        <v>2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69">
        <f t="shared" si="1"/>
        <v>5</v>
      </c>
      <c r="S24" s="69" t="s">
        <v>75</v>
      </c>
    </row>
    <row r="25" spans="1:19" x14ac:dyDescent="0.25">
      <c r="A25" s="216" t="s">
        <v>304</v>
      </c>
      <c r="B25" s="69" t="s">
        <v>53</v>
      </c>
      <c r="C25" s="70">
        <v>0</v>
      </c>
      <c r="D25" s="70">
        <v>1</v>
      </c>
      <c r="E25" s="70">
        <v>0</v>
      </c>
      <c r="F25" s="70">
        <v>0</v>
      </c>
      <c r="G25" s="70">
        <v>0</v>
      </c>
      <c r="H25" s="70">
        <v>1</v>
      </c>
      <c r="I25" s="70">
        <v>1</v>
      </c>
      <c r="J25" s="70">
        <v>0</v>
      </c>
      <c r="K25" s="70">
        <v>0</v>
      </c>
      <c r="L25" s="70">
        <v>2</v>
      </c>
      <c r="M25" s="70">
        <v>0</v>
      </c>
      <c r="N25" s="70">
        <v>0</v>
      </c>
      <c r="O25" s="70">
        <v>0</v>
      </c>
      <c r="P25" s="70">
        <v>0</v>
      </c>
      <c r="Q25" s="70">
        <v>2</v>
      </c>
      <c r="R25" s="69">
        <f t="shared" si="1"/>
        <v>7</v>
      </c>
      <c r="S25" s="69" t="s">
        <v>77</v>
      </c>
    </row>
    <row r="26" spans="1:19" x14ac:dyDescent="0.25">
      <c r="A26" s="217"/>
      <c r="B26" s="69" t="s">
        <v>52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1</v>
      </c>
      <c r="I26" s="70">
        <v>1</v>
      </c>
      <c r="J26" s="70">
        <v>0</v>
      </c>
      <c r="K26" s="70">
        <v>0</v>
      </c>
      <c r="L26" s="70">
        <v>1</v>
      </c>
      <c r="M26" s="70">
        <v>0</v>
      </c>
      <c r="N26" s="70">
        <v>0</v>
      </c>
      <c r="O26" s="70">
        <v>0</v>
      </c>
      <c r="P26" s="70">
        <v>0</v>
      </c>
      <c r="Q26" s="70">
        <v>1</v>
      </c>
      <c r="R26" s="69">
        <f t="shared" si="1"/>
        <v>4</v>
      </c>
      <c r="S26" s="69" t="s">
        <v>77</v>
      </c>
    </row>
    <row r="27" spans="1:19" x14ac:dyDescent="0.25">
      <c r="A27" s="216" t="s">
        <v>305</v>
      </c>
      <c r="B27" s="69" t="s">
        <v>53</v>
      </c>
      <c r="C27" s="70">
        <v>0</v>
      </c>
      <c r="D27" s="70">
        <v>2</v>
      </c>
      <c r="E27" s="70">
        <v>0</v>
      </c>
      <c r="F27" s="70">
        <v>0</v>
      </c>
      <c r="G27" s="70">
        <v>0</v>
      </c>
      <c r="H27" s="70">
        <v>2</v>
      </c>
      <c r="I27" s="70">
        <v>2</v>
      </c>
      <c r="J27" s="70">
        <v>0</v>
      </c>
      <c r="K27" s="70">
        <v>0</v>
      </c>
      <c r="L27" s="70">
        <v>1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69">
        <f t="shared" si="1"/>
        <v>7</v>
      </c>
      <c r="S27" s="69" t="s">
        <v>78</v>
      </c>
    </row>
    <row r="28" spans="1:19" x14ac:dyDescent="0.25">
      <c r="A28" s="212"/>
      <c r="B28" s="69" t="s">
        <v>52</v>
      </c>
      <c r="C28" s="70">
        <v>0</v>
      </c>
      <c r="D28" s="70">
        <v>1</v>
      </c>
      <c r="E28" s="70">
        <v>0</v>
      </c>
      <c r="F28" s="70">
        <v>0</v>
      </c>
      <c r="G28" s="70">
        <v>0</v>
      </c>
      <c r="H28" s="70">
        <v>2</v>
      </c>
      <c r="I28" s="70">
        <v>1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0">
        <v>0</v>
      </c>
      <c r="R28" s="69">
        <f t="shared" si="1"/>
        <v>4</v>
      </c>
      <c r="S28" s="69" t="s">
        <v>78</v>
      </c>
    </row>
    <row r="29" spans="1:19" x14ac:dyDescent="0.25">
      <c r="A29" s="211" t="s">
        <v>306</v>
      </c>
      <c r="B29" s="69" t="s">
        <v>53</v>
      </c>
      <c r="C29" s="70">
        <v>0</v>
      </c>
      <c r="D29" s="70">
        <v>2</v>
      </c>
      <c r="E29" s="70">
        <v>0</v>
      </c>
      <c r="F29" s="70">
        <v>0</v>
      </c>
      <c r="G29" s="70">
        <v>0</v>
      </c>
      <c r="H29" s="70">
        <v>3</v>
      </c>
      <c r="I29" s="70">
        <v>2</v>
      </c>
      <c r="J29" s="70">
        <v>0</v>
      </c>
      <c r="K29" s="70">
        <v>0</v>
      </c>
      <c r="L29" s="70">
        <v>1</v>
      </c>
      <c r="M29" s="70">
        <v>1</v>
      </c>
      <c r="N29" s="70">
        <v>0</v>
      </c>
      <c r="O29" s="70">
        <v>0</v>
      </c>
      <c r="P29" s="70">
        <v>0</v>
      </c>
      <c r="Q29" s="70">
        <v>0</v>
      </c>
      <c r="R29" s="69">
        <f t="shared" si="1"/>
        <v>9</v>
      </c>
      <c r="S29" s="69" t="s">
        <v>79</v>
      </c>
    </row>
    <row r="30" spans="1:19" x14ac:dyDescent="0.25">
      <c r="A30" s="212"/>
      <c r="B30" s="69" t="s">
        <v>52</v>
      </c>
      <c r="C30" s="70">
        <v>0</v>
      </c>
      <c r="D30" s="70">
        <v>4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69">
        <f t="shared" si="1"/>
        <v>4</v>
      </c>
      <c r="S30" s="69" t="s">
        <v>79</v>
      </c>
    </row>
    <row r="31" spans="1:19" x14ac:dyDescent="0.25">
      <c r="A31" s="105"/>
      <c r="B31" s="69" t="s">
        <v>50</v>
      </c>
      <c r="C31" s="69">
        <f t="shared" ref="C31:R31" si="2">SUM(C15:C30)</f>
        <v>1</v>
      </c>
      <c r="D31" s="69">
        <f t="shared" si="2"/>
        <v>27</v>
      </c>
      <c r="E31" s="69">
        <f t="shared" si="2"/>
        <v>3</v>
      </c>
      <c r="F31" s="69">
        <f t="shared" si="2"/>
        <v>0</v>
      </c>
      <c r="G31" s="69">
        <f t="shared" si="2"/>
        <v>0</v>
      </c>
      <c r="H31" s="69">
        <f t="shared" si="2"/>
        <v>25</v>
      </c>
      <c r="I31" s="69">
        <f t="shared" si="2"/>
        <v>25</v>
      </c>
      <c r="J31" s="69">
        <f t="shared" si="2"/>
        <v>0</v>
      </c>
      <c r="K31" s="69">
        <f t="shared" si="2"/>
        <v>3</v>
      </c>
      <c r="L31" s="69">
        <f t="shared" si="2"/>
        <v>9</v>
      </c>
      <c r="M31" s="69">
        <f t="shared" si="2"/>
        <v>1</v>
      </c>
      <c r="N31" s="69">
        <f t="shared" si="2"/>
        <v>0</v>
      </c>
      <c r="O31" s="69">
        <f t="shared" si="2"/>
        <v>0</v>
      </c>
      <c r="P31" s="69">
        <f t="shared" si="2"/>
        <v>0</v>
      </c>
      <c r="Q31" s="69">
        <f t="shared" si="2"/>
        <v>3</v>
      </c>
      <c r="R31" s="69">
        <f t="shared" si="2"/>
        <v>97</v>
      </c>
      <c r="S31" s="7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51"/>
  <sheetViews>
    <sheetView topLeftCell="A28" zoomScale="90" zoomScaleNormal="90" workbookViewId="0">
      <selection activeCell="S13" sqref="A13:S13"/>
    </sheetView>
  </sheetViews>
  <sheetFormatPr baseColWidth="10" defaultRowHeight="15.75" x14ac:dyDescent="0.25"/>
  <cols>
    <col min="1" max="1" width="10.125" style="156" customWidth="1"/>
    <col min="2" max="2" width="10" style="156" customWidth="1"/>
    <col min="3" max="3" width="10.125" style="156" customWidth="1"/>
    <col min="4" max="4" width="9.5" style="156" customWidth="1"/>
    <col min="5" max="5" width="9" style="156" customWidth="1"/>
    <col min="6" max="6" width="8.625" style="156" customWidth="1"/>
    <col min="7" max="7" width="9.375" style="156" customWidth="1"/>
    <col min="8" max="8" width="8.625" style="156" customWidth="1"/>
    <col min="9" max="9" width="10.125" style="156" customWidth="1"/>
    <col min="10" max="10" width="8.25" style="156" customWidth="1"/>
    <col min="11" max="11" width="10" style="156" customWidth="1"/>
    <col min="12" max="12" width="9.75" style="156" customWidth="1"/>
    <col min="13" max="13" width="10.875" style="156" customWidth="1"/>
    <col min="14" max="14" width="8.875" style="156" customWidth="1"/>
    <col min="15" max="15" width="10.25" style="156" customWidth="1"/>
    <col min="16" max="16" width="8.5" style="156" customWidth="1"/>
    <col min="17" max="17" width="9" style="156" customWidth="1"/>
    <col min="18" max="18" width="12" style="156" customWidth="1"/>
    <col min="19" max="19" width="13.375" style="156" customWidth="1"/>
  </cols>
  <sheetData>
    <row r="1" spans="1:19" x14ac:dyDescent="0.25">
      <c r="A1" s="154"/>
      <c r="B1" s="155"/>
      <c r="C1" s="155"/>
      <c r="D1" s="155"/>
      <c r="E1" s="155"/>
      <c r="F1" s="155"/>
      <c r="G1" s="155"/>
      <c r="H1" s="155"/>
      <c r="I1" s="155"/>
      <c r="J1" s="155"/>
    </row>
    <row r="2" spans="1:19" x14ac:dyDescent="0.25">
      <c r="A2" s="161" t="s">
        <v>38</v>
      </c>
      <c r="B2" s="194"/>
      <c r="C2" s="194"/>
      <c r="D2" s="194"/>
      <c r="E2" s="194"/>
      <c r="F2" s="194"/>
      <c r="G2" s="194"/>
      <c r="H2" s="161" t="s">
        <v>307</v>
      </c>
      <c r="I2" s="194"/>
      <c r="J2" s="161"/>
      <c r="K2" s="194"/>
      <c r="L2" s="194"/>
      <c r="M2" s="195"/>
    </row>
    <row r="3" spans="1:19" x14ac:dyDescent="0.25">
      <c r="A3" s="161" t="s">
        <v>371</v>
      </c>
      <c r="B3" s="194"/>
      <c r="C3" s="194"/>
      <c r="D3" s="194"/>
      <c r="E3" s="194"/>
      <c r="F3" s="194"/>
      <c r="G3" s="161" t="s">
        <v>374</v>
      </c>
      <c r="H3" s="161">
        <v>598</v>
      </c>
      <c r="I3" s="194"/>
      <c r="J3" s="161"/>
      <c r="K3" s="161" t="s">
        <v>366</v>
      </c>
      <c r="L3" s="194"/>
      <c r="M3" s="165"/>
    </row>
    <row r="4" spans="1:19" x14ac:dyDescent="0.25">
      <c r="E4" s="164"/>
      <c r="F4" s="164"/>
      <c r="J4" s="164"/>
    </row>
    <row r="5" spans="1:19" x14ac:dyDescent="0.25">
      <c r="A5" s="196"/>
      <c r="B5" s="197"/>
      <c r="C5" s="198"/>
      <c r="D5" s="199"/>
      <c r="E5" s="198"/>
      <c r="F5" s="200"/>
      <c r="G5" s="201"/>
    </row>
    <row r="6" spans="1:19" x14ac:dyDescent="0.25">
      <c r="A6" s="173"/>
      <c r="B6" s="158"/>
      <c r="C6" s="157" t="s">
        <v>101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74"/>
      <c r="S6" s="193"/>
    </row>
    <row r="7" spans="1:19" ht="42" x14ac:dyDescent="0.25">
      <c r="A7" s="125" t="s">
        <v>40</v>
      </c>
      <c r="B7" s="125" t="s">
        <v>102</v>
      </c>
      <c r="C7" s="125" t="s">
        <v>47</v>
      </c>
      <c r="D7" s="125" t="s">
        <v>103</v>
      </c>
      <c r="E7" s="125" t="s">
        <v>104</v>
      </c>
      <c r="F7" s="125" t="s">
        <v>105</v>
      </c>
      <c r="G7" s="125" t="s">
        <v>106</v>
      </c>
      <c r="H7" s="125" t="s">
        <v>107</v>
      </c>
      <c r="I7" s="125" t="s">
        <v>108</v>
      </c>
      <c r="J7" s="125" t="s">
        <v>109</v>
      </c>
      <c r="K7" s="125" t="s">
        <v>110</v>
      </c>
      <c r="L7" s="125" t="s">
        <v>111</v>
      </c>
      <c r="M7" s="126" t="s">
        <v>112</v>
      </c>
      <c r="N7" s="125" t="s">
        <v>113</v>
      </c>
      <c r="O7" s="125" t="s">
        <v>114</v>
      </c>
      <c r="P7" s="125" t="s">
        <v>308</v>
      </c>
      <c r="Q7" s="125" t="s">
        <v>115</v>
      </c>
      <c r="R7" s="126" t="s">
        <v>116</v>
      </c>
      <c r="S7" s="125" t="s">
        <v>56</v>
      </c>
    </row>
    <row r="8" spans="1:19" x14ac:dyDescent="0.25">
      <c r="A8" s="142" t="s">
        <v>309</v>
      </c>
      <c r="B8" s="143" t="s">
        <v>53</v>
      </c>
      <c r="C8" s="144">
        <v>0</v>
      </c>
      <c r="D8" s="144">
        <v>1</v>
      </c>
      <c r="E8" s="144">
        <v>1</v>
      </c>
      <c r="F8" s="144">
        <v>0</v>
      </c>
      <c r="G8" s="144">
        <v>0</v>
      </c>
      <c r="H8" s="144">
        <v>0</v>
      </c>
      <c r="I8" s="144">
        <v>2</v>
      </c>
      <c r="J8" s="144">
        <v>0</v>
      </c>
      <c r="K8" s="144">
        <v>0</v>
      </c>
      <c r="L8" s="144">
        <v>2</v>
      </c>
      <c r="M8" s="144">
        <v>0</v>
      </c>
      <c r="N8" s="144">
        <v>0</v>
      </c>
      <c r="O8" s="144">
        <v>0</v>
      </c>
      <c r="P8" s="144">
        <v>0</v>
      </c>
      <c r="Q8" s="144">
        <v>0</v>
      </c>
      <c r="R8" s="143">
        <f>SUM(C8:Q8)</f>
        <v>6</v>
      </c>
      <c r="S8" s="143" t="s">
        <v>57</v>
      </c>
    </row>
    <row r="9" spans="1:19" x14ac:dyDescent="0.25">
      <c r="A9" s="145"/>
      <c r="B9" s="143" t="s">
        <v>52</v>
      </c>
      <c r="C9" s="144">
        <v>0</v>
      </c>
      <c r="D9" s="144">
        <v>3</v>
      </c>
      <c r="E9" s="144">
        <v>0</v>
      </c>
      <c r="F9" s="144">
        <v>0</v>
      </c>
      <c r="G9" s="144">
        <v>0</v>
      </c>
      <c r="H9" s="144">
        <v>0</v>
      </c>
      <c r="I9" s="144">
        <v>1</v>
      </c>
      <c r="J9" s="144">
        <v>0</v>
      </c>
      <c r="K9" s="144">
        <v>0</v>
      </c>
      <c r="L9" s="144">
        <v>3</v>
      </c>
      <c r="M9" s="144">
        <v>0</v>
      </c>
      <c r="N9" s="144">
        <v>0</v>
      </c>
      <c r="O9" s="144">
        <v>0</v>
      </c>
      <c r="P9" s="144">
        <v>0</v>
      </c>
      <c r="Q9" s="144">
        <v>0</v>
      </c>
      <c r="R9" s="143">
        <f>SUM(C9:Q9)</f>
        <v>7</v>
      </c>
      <c r="S9" s="143" t="s">
        <v>57</v>
      </c>
    </row>
    <row r="10" spans="1:19" x14ac:dyDescent="0.25">
      <c r="A10" s="142" t="s">
        <v>310</v>
      </c>
      <c r="B10" s="143" t="s">
        <v>53</v>
      </c>
      <c r="C10" s="144">
        <v>0</v>
      </c>
      <c r="D10" s="144">
        <v>2</v>
      </c>
      <c r="E10" s="144">
        <v>1</v>
      </c>
      <c r="F10" s="144">
        <v>0</v>
      </c>
      <c r="G10" s="144">
        <v>0</v>
      </c>
      <c r="H10" s="144">
        <v>0</v>
      </c>
      <c r="I10" s="144">
        <v>4</v>
      </c>
      <c r="J10" s="144">
        <v>0</v>
      </c>
      <c r="K10" s="144">
        <v>0</v>
      </c>
      <c r="L10" s="144">
        <v>1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43">
        <f>SUM(C10:Q10)</f>
        <v>8</v>
      </c>
      <c r="S10" s="143" t="s">
        <v>58</v>
      </c>
    </row>
    <row r="11" spans="1:19" x14ac:dyDescent="0.25">
      <c r="A11" s="145"/>
      <c r="B11" s="143" t="s">
        <v>52</v>
      </c>
      <c r="C11" s="144">
        <v>0</v>
      </c>
      <c r="D11" s="144">
        <v>3</v>
      </c>
      <c r="E11" s="144">
        <v>1</v>
      </c>
      <c r="F11" s="144">
        <v>0</v>
      </c>
      <c r="G11" s="144">
        <v>1</v>
      </c>
      <c r="H11" s="144">
        <v>0</v>
      </c>
      <c r="I11" s="144">
        <v>2</v>
      </c>
      <c r="J11" s="144">
        <v>0</v>
      </c>
      <c r="K11" s="144">
        <v>0</v>
      </c>
      <c r="L11" s="144">
        <v>3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3">
        <f>SUM(C11:Q11)</f>
        <v>10</v>
      </c>
      <c r="S11" s="143" t="s">
        <v>58</v>
      </c>
    </row>
    <row r="12" spans="1:19" x14ac:dyDescent="0.25">
      <c r="A12" s="148"/>
      <c r="B12" s="143" t="s">
        <v>50</v>
      </c>
      <c r="C12" s="143">
        <f t="shared" ref="C12:Q12" si="0">SUM(C8:C11)</f>
        <v>0</v>
      </c>
      <c r="D12" s="143">
        <f t="shared" si="0"/>
        <v>9</v>
      </c>
      <c r="E12" s="143">
        <f t="shared" si="0"/>
        <v>3</v>
      </c>
      <c r="F12" s="143">
        <f t="shared" si="0"/>
        <v>0</v>
      </c>
      <c r="G12" s="143">
        <f t="shared" si="0"/>
        <v>1</v>
      </c>
      <c r="H12" s="143">
        <f t="shared" si="0"/>
        <v>0</v>
      </c>
      <c r="I12" s="143">
        <f t="shared" si="0"/>
        <v>9</v>
      </c>
      <c r="J12" s="143">
        <f t="shared" si="0"/>
        <v>0</v>
      </c>
      <c r="K12" s="143">
        <f t="shared" si="0"/>
        <v>0</v>
      </c>
      <c r="L12" s="143">
        <f t="shared" si="0"/>
        <v>9</v>
      </c>
      <c r="M12" s="143">
        <f t="shared" si="0"/>
        <v>0</v>
      </c>
      <c r="N12" s="143">
        <f t="shared" si="0"/>
        <v>0</v>
      </c>
      <c r="O12" s="143">
        <f t="shared" si="0"/>
        <v>0</v>
      </c>
      <c r="P12" s="143">
        <f t="shared" si="0"/>
        <v>0</v>
      </c>
      <c r="Q12" s="143">
        <f t="shared" si="0"/>
        <v>0</v>
      </c>
      <c r="R12" s="143">
        <f>SUM(C12:Q12)</f>
        <v>31</v>
      </c>
      <c r="S12" s="143"/>
    </row>
    <row r="13" spans="1:19" x14ac:dyDescent="0.25">
      <c r="A13" s="173"/>
      <c r="B13" s="158"/>
      <c r="C13" s="173" t="s">
        <v>411</v>
      </c>
      <c r="D13" s="158"/>
      <c r="E13" s="158"/>
      <c r="F13" s="158"/>
      <c r="G13" s="158"/>
      <c r="H13" s="158"/>
      <c r="I13" s="160"/>
      <c r="J13" s="160"/>
      <c r="K13" s="160"/>
      <c r="L13" s="160"/>
      <c r="M13" s="158"/>
      <c r="N13" s="158"/>
      <c r="O13" s="158"/>
      <c r="P13" s="158"/>
      <c r="Q13" s="158"/>
      <c r="R13" s="159"/>
      <c r="S13" s="209"/>
    </row>
    <row r="14" spans="1:19" ht="21" x14ac:dyDescent="0.25">
      <c r="A14" s="125" t="s">
        <v>40</v>
      </c>
      <c r="B14" s="125" t="s">
        <v>102</v>
      </c>
      <c r="C14" s="125" t="s">
        <v>47</v>
      </c>
      <c r="D14" s="125" t="s">
        <v>103</v>
      </c>
      <c r="E14" s="125" t="s">
        <v>104</v>
      </c>
      <c r="F14" s="125" t="s">
        <v>105</v>
      </c>
      <c r="G14" s="125" t="s">
        <v>106</v>
      </c>
      <c r="H14" s="125" t="s">
        <v>107</v>
      </c>
      <c r="I14" s="125" t="s">
        <v>108</v>
      </c>
      <c r="J14" s="125" t="s">
        <v>109</v>
      </c>
      <c r="K14" s="125" t="s">
        <v>110</v>
      </c>
      <c r="L14" s="125" t="s">
        <v>111</v>
      </c>
      <c r="M14" s="125" t="s">
        <v>112</v>
      </c>
      <c r="N14" s="125" t="s">
        <v>113</v>
      </c>
      <c r="O14" s="125" t="s">
        <v>114</v>
      </c>
      <c r="P14" s="125" t="s">
        <v>115</v>
      </c>
      <c r="Q14" s="125" t="s">
        <v>308</v>
      </c>
      <c r="R14" s="126" t="s">
        <v>116</v>
      </c>
      <c r="S14" s="125" t="s">
        <v>56</v>
      </c>
    </row>
    <row r="15" spans="1:19" x14ac:dyDescent="0.25">
      <c r="A15" s="147" t="s">
        <v>151</v>
      </c>
      <c r="B15" s="143" t="s">
        <v>53</v>
      </c>
      <c r="C15" s="196">
        <v>0</v>
      </c>
      <c r="D15" s="196">
        <v>1</v>
      </c>
      <c r="E15" s="196">
        <v>0</v>
      </c>
      <c r="F15" s="196">
        <v>0</v>
      </c>
      <c r="G15" s="196">
        <v>0</v>
      </c>
      <c r="H15" s="196">
        <v>0</v>
      </c>
      <c r="I15" s="196">
        <v>4</v>
      </c>
      <c r="J15" s="196">
        <v>0</v>
      </c>
      <c r="K15" s="196">
        <v>0</v>
      </c>
      <c r="L15" s="196">
        <v>0</v>
      </c>
      <c r="M15" s="202">
        <v>0</v>
      </c>
      <c r="N15" s="196">
        <v>0</v>
      </c>
      <c r="O15" s="196">
        <v>0</v>
      </c>
      <c r="P15" s="196">
        <v>0</v>
      </c>
      <c r="Q15" s="196">
        <v>0</v>
      </c>
      <c r="R15" s="202">
        <f t="shared" ref="R15:R47" si="1">SUM(C15:Q15)</f>
        <v>5</v>
      </c>
      <c r="S15" s="143" t="s">
        <v>71</v>
      </c>
    </row>
    <row r="16" spans="1:19" x14ac:dyDescent="0.25">
      <c r="A16" s="147"/>
      <c r="B16" s="143" t="s">
        <v>52</v>
      </c>
      <c r="C16" s="196">
        <v>0</v>
      </c>
      <c r="D16" s="196">
        <v>1</v>
      </c>
      <c r="E16" s="196">
        <v>1</v>
      </c>
      <c r="F16" s="196">
        <v>0</v>
      </c>
      <c r="G16" s="196">
        <v>0</v>
      </c>
      <c r="H16" s="196">
        <v>2</v>
      </c>
      <c r="I16" s="196">
        <v>2</v>
      </c>
      <c r="J16" s="196">
        <v>0</v>
      </c>
      <c r="K16" s="196">
        <v>0</v>
      </c>
      <c r="L16" s="196">
        <v>0</v>
      </c>
      <c r="M16" s="202">
        <v>0</v>
      </c>
      <c r="N16" s="196">
        <v>0</v>
      </c>
      <c r="O16" s="196">
        <v>0</v>
      </c>
      <c r="P16" s="196">
        <v>0</v>
      </c>
      <c r="Q16" s="196">
        <v>0</v>
      </c>
      <c r="R16" s="202">
        <f t="shared" si="1"/>
        <v>6</v>
      </c>
      <c r="S16" s="143" t="s">
        <v>71</v>
      </c>
    </row>
    <row r="17" spans="1:19" x14ac:dyDescent="0.25">
      <c r="A17" s="146" t="s">
        <v>311</v>
      </c>
      <c r="B17" s="143" t="s">
        <v>53</v>
      </c>
      <c r="C17" s="144">
        <v>0</v>
      </c>
      <c r="D17" s="144">
        <v>0</v>
      </c>
      <c r="E17" s="144">
        <v>1</v>
      </c>
      <c r="F17" s="144">
        <v>0</v>
      </c>
      <c r="G17" s="144">
        <v>0</v>
      </c>
      <c r="H17" s="144">
        <v>3</v>
      </c>
      <c r="I17" s="144">
        <v>1</v>
      </c>
      <c r="J17" s="144">
        <v>0</v>
      </c>
      <c r="K17" s="144">
        <v>0</v>
      </c>
      <c r="L17" s="144">
        <v>2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3">
        <f t="shared" si="1"/>
        <v>7</v>
      </c>
      <c r="S17" s="143" t="s">
        <v>71</v>
      </c>
    </row>
    <row r="18" spans="1:19" x14ac:dyDescent="0.25">
      <c r="A18" s="203"/>
      <c r="B18" s="143" t="s">
        <v>52</v>
      </c>
      <c r="C18" s="144">
        <v>0</v>
      </c>
      <c r="D18" s="144">
        <v>3</v>
      </c>
      <c r="E18" s="144">
        <v>1</v>
      </c>
      <c r="F18" s="144">
        <v>0</v>
      </c>
      <c r="G18" s="144">
        <v>0</v>
      </c>
      <c r="H18" s="144">
        <v>0</v>
      </c>
      <c r="I18" s="144">
        <v>1</v>
      </c>
      <c r="J18" s="144">
        <v>0</v>
      </c>
      <c r="K18" s="144">
        <v>0</v>
      </c>
      <c r="L18" s="144">
        <v>2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3">
        <f t="shared" si="1"/>
        <v>7</v>
      </c>
      <c r="S18" s="143" t="s">
        <v>71</v>
      </c>
    </row>
    <row r="19" spans="1:19" x14ac:dyDescent="0.25">
      <c r="A19" s="146" t="s">
        <v>152</v>
      </c>
      <c r="B19" s="143" t="s">
        <v>53</v>
      </c>
      <c r="C19" s="144">
        <v>0</v>
      </c>
      <c r="D19" s="144">
        <v>4</v>
      </c>
      <c r="E19" s="144">
        <v>0</v>
      </c>
      <c r="F19" s="144">
        <v>0</v>
      </c>
      <c r="G19" s="144">
        <v>0</v>
      </c>
      <c r="H19" s="144">
        <v>2</v>
      </c>
      <c r="I19" s="144">
        <v>2</v>
      </c>
      <c r="J19" s="144">
        <v>0</v>
      </c>
      <c r="K19" s="144">
        <v>0</v>
      </c>
      <c r="L19" s="144">
        <v>1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3">
        <f t="shared" si="1"/>
        <v>9</v>
      </c>
      <c r="S19" s="143" t="s">
        <v>72</v>
      </c>
    </row>
    <row r="20" spans="1:19" x14ac:dyDescent="0.25">
      <c r="A20" s="203"/>
      <c r="B20" s="143" t="s">
        <v>52</v>
      </c>
      <c r="C20" s="144">
        <v>0</v>
      </c>
      <c r="D20" s="144">
        <v>2</v>
      </c>
      <c r="E20" s="144">
        <v>1</v>
      </c>
      <c r="F20" s="144">
        <v>0</v>
      </c>
      <c r="G20" s="144">
        <v>0</v>
      </c>
      <c r="H20" s="144">
        <v>0</v>
      </c>
      <c r="I20" s="144">
        <v>5</v>
      </c>
      <c r="J20" s="144">
        <v>0</v>
      </c>
      <c r="K20" s="144">
        <v>0</v>
      </c>
      <c r="L20" s="144">
        <v>1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3">
        <f t="shared" si="1"/>
        <v>9</v>
      </c>
      <c r="S20" s="143" t="s">
        <v>281</v>
      </c>
    </row>
    <row r="21" spans="1:19" x14ac:dyDescent="0.25">
      <c r="A21" s="146" t="s">
        <v>165</v>
      </c>
      <c r="B21" s="143" t="s">
        <v>53</v>
      </c>
      <c r="C21" s="144">
        <v>0</v>
      </c>
      <c r="D21" s="144">
        <v>2</v>
      </c>
      <c r="E21" s="144">
        <v>0</v>
      </c>
      <c r="F21" s="144">
        <v>0</v>
      </c>
      <c r="G21" s="144">
        <v>0</v>
      </c>
      <c r="H21" s="144">
        <v>1</v>
      </c>
      <c r="I21" s="144">
        <v>4</v>
      </c>
      <c r="J21" s="144">
        <v>1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3">
        <f t="shared" si="1"/>
        <v>8</v>
      </c>
      <c r="S21" s="143" t="s">
        <v>72</v>
      </c>
    </row>
    <row r="22" spans="1:19" x14ac:dyDescent="0.25">
      <c r="A22" s="203"/>
      <c r="B22" s="143" t="s">
        <v>52</v>
      </c>
      <c r="C22" s="144">
        <v>1</v>
      </c>
      <c r="D22" s="144">
        <v>1</v>
      </c>
      <c r="E22" s="144">
        <v>0</v>
      </c>
      <c r="F22" s="144">
        <v>0</v>
      </c>
      <c r="G22" s="144">
        <v>0</v>
      </c>
      <c r="H22" s="144">
        <v>0</v>
      </c>
      <c r="I22" s="144">
        <v>4</v>
      </c>
      <c r="J22" s="144">
        <v>0</v>
      </c>
      <c r="K22" s="144">
        <v>0</v>
      </c>
      <c r="L22" s="144">
        <v>2</v>
      </c>
      <c r="M22" s="144">
        <v>1</v>
      </c>
      <c r="N22" s="144">
        <v>0</v>
      </c>
      <c r="O22" s="144">
        <v>0</v>
      </c>
      <c r="P22" s="144">
        <v>0</v>
      </c>
      <c r="Q22" s="144">
        <v>0</v>
      </c>
      <c r="R22" s="143">
        <f t="shared" si="1"/>
        <v>9</v>
      </c>
      <c r="S22" s="143" t="s">
        <v>72</v>
      </c>
    </row>
    <row r="23" spans="1:19" x14ac:dyDescent="0.25">
      <c r="A23" s="146" t="s">
        <v>153</v>
      </c>
      <c r="B23" s="143" t="s">
        <v>53</v>
      </c>
      <c r="C23" s="144">
        <v>0</v>
      </c>
      <c r="D23" s="144">
        <v>4</v>
      </c>
      <c r="E23" s="144">
        <v>1</v>
      </c>
      <c r="F23" s="144">
        <v>0</v>
      </c>
      <c r="G23" s="144">
        <v>0</v>
      </c>
      <c r="H23" s="144">
        <v>1</v>
      </c>
      <c r="I23" s="144">
        <v>3</v>
      </c>
      <c r="J23" s="144">
        <v>0</v>
      </c>
      <c r="K23" s="144">
        <v>0</v>
      </c>
      <c r="L23" s="144">
        <v>1</v>
      </c>
      <c r="M23" s="144">
        <v>2</v>
      </c>
      <c r="N23" s="144">
        <v>0</v>
      </c>
      <c r="O23" s="144">
        <v>0</v>
      </c>
      <c r="P23" s="144">
        <v>0</v>
      </c>
      <c r="Q23" s="144">
        <v>0</v>
      </c>
      <c r="R23" s="143">
        <f t="shared" si="1"/>
        <v>12</v>
      </c>
      <c r="S23" s="143" t="s">
        <v>73</v>
      </c>
    </row>
    <row r="24" spans="1:19" x14ac:dyDescent="0.25">
      <c r="A24" s="203"/>
      <c r="B24" s="143" t="s">
        <v>52</v>
      </c>
      <c r="C24" s="144">
        <v>0</v>
      </c>
      <c r="D24" s="144">
        <v>1</v>
      </c>
      <c r="E24" s="144">
        <v>2</v>
      </c>
      <c r="F24" s="144">
        <v>0</v>
      </c>
      <c r="G24" s="144">
        <v>0</v>
      </c>
      <c r="H24" s="144">
        <v>1</v>
      </c>
      <c r="I24" s="144">
        <v>2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  <c r="P24" s="144">
        <v>0</v>
      </c>
      <c r="Q24" s="144">
        <v>0</v>
      </c>
      <c r="R24" s="143">
        <f t="shared" si="1"/>
        <v>6</v>
      </c>
      <c r="S24" s="143" t="s">
        <v>73</v>
      </c>
    </row>
    <row r="25" spans="1:19" x14ac:dyDescent="0.25">
      <c r="A25" s="146" t="s">
        <v>166</v>
      </c>
      <c r="B25" s="143" t="s">
        <v>53</v>
      </c>
      <c r="C25" s="144">
        <v>0</v>
      </c>
      <c r="D25" s="144">
        <v>1</v>
      </c>
      <c r="E25" s="144">
        <v>0</v>
      </c>
      <c r="F25" s="144">
        <v>0</v>
      </c>
      <c r="G25" s="144">
        <v>0</v>
      </c>
      <c r="H25" s="144">
        <v>1</v>
      </c>
      <c r="I25" s="144">
        <v>1</v>
      </c>
      <c r="J25" s="144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3">
        <f t="shared" si="1"/>
        <v>3</v>
      </c>
      <c r="S25" s="143" t="s">
        <v>73</v>
      </c>
    </row>
    <row r="26" spans="1:19" x14ac:dyDescent="0.25">
      <c r="A26" s="203"/>
      <c r="B26" s="143" t="s">
        <v>52</v>
      </c>
      <c r="C26" s="144">
        <v>0</v>
      </c>
      <c r="D26" s="144">
        <v>1</v>
      </c>
      <c r="E26" s="144">
        <v>1</v>
      </c>
      <c r="F26" s="144">
        <v>0</v>
      </c>
      <c r="G26" s="144">
        <v>0</v>
      </c>
      <c r="H26" s="144">
        <v>1</v>
      </c>
      <c r="I26" s="144">
        <v>1</v>
      </c>
      <c r="J26" s="144">
        <v>0</v>
      </c>
      <c r="K26" s="144">
        <v>0</v>
      </c>
      <c r="L26" s="144">
        <v>0</v>
      </c>
      <c r="M26" s="144">
        <v>2</v>
      </c>
      <c r="N26" s="144">
        <v>0</v>
      </c>
      <c r="O26" s="144">
        <v>0</v>
      </c>
      <c r="P26" s="144">
        <v>0</v>
      </c>
      <c r="Q26" s="144">
        <v>0</v>
      </c>
      <c r="R26" s="143">
        <f t="shared" si="1"/>
        <v>6</v>
      </c>
      <c r="S26" s="143" t="s">
        <v>73</v>
      </c>
    </row>
    <row r="27" spans="1:19" x14ac:dyDescent="0.25">
      <c r="A27" s="146" t="s">
        <v>154</v>
      </c>
      <c r="B27" s="143" t="s">
        <v>53</v>
      </c>
      <c r="C27" s="144">
        <v>0</v>
      </c>
      <c r="D27" s="144">
        <v>2</v>
      </c>
      <c r="E27" s="144">
        <v>2</v>
      </c>
      <c r="F27" s="144">
        <v>0</v>
      </c>
      <c r="G27" s="144">
        <v>0</v>
      </c>
      <c r="H27" s="144">
        <v>0</v>
      </c>
      <c r="I27" s="144">
        <v>5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3">
        <f t="shared" si="1"/>
        <v>9</v>
      </c>
      <c r="S27" s="143" t="s">
        <v>74</v>
      </c>
    </row>
    <row r="28" spans="1:19" x14ac:dyDescent="0.25">
      <c r="A28" s="203"/>
      <c r="B28" s="143" t="s">
        <v>52</v>
      </c>
      <c r="C28" s="144">
        <v>0</v>
      </c>
      <c r="D28" s="144">
        <v>4</v>
      </c>
      <c r="E28" s="144">
        <v>1</v>
      </c>
      <c r="F28" s="144">
        <v>0</v>
      </c>
      <c r="G28" s="144">
        <v>0</v>
      </c>
      <c r="H28" s="144">
        <v>2</v>
      </c>
      <c r="I28" s="144">
        <v>6</v>
      </c>
      <c r="J28" s="144">
        <v>0</v>
      </c>
      <c r="K28" s="144">
        <v>0</v>
      </c>
      <c r="L28" s="144">
        <v>1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3">
        <f t="shared" si="1"/>
        <v>14</v>
      </c>
      <c r="S28" s="143" t="s">
        <v>74</v>
      </c>
    </row>
    <row r="29" spans="1:19" x14ac:dyDescent="0.25">
      <c r="A29" s="146" t="s">
        <v>167</v>
      </c>
      <c r="B29" s="143" t="s">
        <v>53</v>
      </c>
      <c r="C29" s="144">
        <v>0</v>
      </c>
      <c r="D29" s="144">
        <v>3</v>
      </c>
      <c r="E29" s="144">
        <v>1</v>
      </c>
      <c r="F29" s="144">
        <v>0</v>
      </c>
      <c r="G29" s="144">
        <v>0</v>
      </c>
      <c r="H29" s="144">
        <v>1</v>
      </c>
      <c r="I29" s="144">
        <v>6</v>
      </c>
      <c r="J29" s="144">
        <v>0</v>
      </c>
      <c r="K29" s="144">
        <v>0</v>
      </c>
      <c r="L29" s="144">
        <v>2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3">
        <f t="shared" si="1"/>
        <v>13</v>
      </c>
      <c r="S29" s="143" t="s">
        <v>74</v>
      </c>
    </row>
    <row r="30" spans="1:19" x14ac:dyDescent="0.25">
      <c r="A30" s="145"/>
      <c r="B30" s="143" t="s">
        <v>52</v>
      </c>
      <c r="C30" s="144">
        <v>0</v>
      </c>
      <c r="D30" s="144">
        <v>5</v>
      </c>
      <c r="E30" s="144">
        <v>2</v>
      </c>
      <c r="F30" s="144">
        <v>1</v>
      </c>
      <c r="G30" s="144">
        <v>0</v>
      </c>
      <c r="H30" s="144">
        <v>1</v>
      </c>
      <c r="I30" s="144">
        <v>3</v>
      </c>
      <c r="J30" s="144">
        <v>0</v>
      </c>
      <c r="K30" s="144">
        <v>0</v>
      </c>
      <c r="L30" s="144">
        <v>3</v>
      </c>
      <c r="M30" s="144">
        <v>0</v>
      </c>
      <c r="N30" s="144">
        <v>0</v>
      </c>
      <c r="O30" s="144">
        <v>0</v>
      </c>
      <c r="P30" s="144">
        <v>0</v>
      </c>
      <c r="Q30" s="144">
        <v>0</v>
      </c>
      <c r="R30" s="143">
        <f t="shared" si="1"/>
        <v>15</v>
      </c>
      <c r="S30" s="143" t="s">
        <v>74</v>
      </c>
    </row>
    <row r="31" spans="1:19" x14ac:dyDescent="0.25">
      <c r="A31" s="204" t="s">
        <v>155</v>
      </c>
      <c r="B31" s="143" t="s">
        <v>53</v>
      </c>
      <c r="C31" s="144">
        <v>0</v>
      </c>
      <c r="D31" s="144">
        <v>2</v>
      </c>
      <c r="E31" s="144">
        <v>1</v>
      </c>
      <c r="F31" s="144">
        <v>0</v>
      </c>
      <c r="G31" s="144">
        <v>0</v>
      </c>
      <c r="H31" s="144">
        <v>1</v>
      </c>
      <c r="I31" s="144">
        <v>2</v>
      </c>
      <c r="J31" s="144">
        <v>0</v>
      </c>
      <c r="K31" s="144">
        <v>0</v>
      </c>
      <c r="L31" s="144">
        <v>1</v>
      </c>
      <c r="M31" s="144">
        <v>0</v>
      </c>
      <c r="N31" s="144">
        <v>0</v>
      </c>
      <c r="O31" s="144">
        <v>0</v>
      </c>
      <c r="P31" s="144">
        <v>0</v>
      </c>
      <c r="Q31" s="144">
        <v>0</v>
      </c>
      <c r="R31" s="143">
        <f t="shared" si="1"/>
        <v>7</v>
      </c>
      <c r="S31" s="143" t="s">
        <v>75</v>
      </c>
    </row>
    <row r="32" spans="1:19" x14ac:dyDescent="0.25">
      <c r="A32" s="145"/>
      <c r="B32" s="143" t="s">
        <v>52</v>
      </c>
      <c r="C32" s="144">
        <v>0</v>
      </c>
      <c r="D32" s="144">
        <v>5</v>
      </c>
      <c r="E32" s="144">
        <v>2</v>
      </c>
      <c r="F32" s="144">
        <v>0</v>
      </c>
      <c r="G32" s="144">
        <v>0</v>
      </c>
      <c r="H32" s="144">
        <v>1</v>
      </c>
      <c r="I32" s="144">
        <v>1</v>
      </c>
      <c r="J32" s="144">
        <v>0</v>
      </c>
      <c r="K32" s="144">
        <v>0</v>
      </c>
      <c r="L32" s="144">
        <v>3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3">
        <f t="shared" si="1"/>
        <v>12</v>
      </c>
      <c r="S32" s="143" t="s">
        <v>75</v>
      </c>
    </row>
    <row r="33" spans="1:19" x14ac:dyDescent="0.25">
      <c r="A33" s="204" t="s">
        <v>168</v>
      </c>
      <c r="B33" s="143" t="s">
        <v>53</v>
      </c>
      <c r="C33" s="144">
        <v>1</v>
      </c>
      <c r="D33" s="144">
        <v>9</v>
      </c>
      <c r="E33" s="144">
        <v>1</v>
      </c>
      <c r="F33" s="144">
        <v>0</v>
      </c>
      <c r="G33" s="144">
        <v>0</v>
      </c>
      <c r="H33" s="144">
        <v>0</v>
      </c>
      <c r="I33" s="144">
        <v>2</v>
      </c>
      <c r="J33" s="144">
        <v>0</v>
      </c>
      <c r="K33" s="144">
        <v>0</v>
      </c>
      <c r="L33" s="144">
        <v>2</v>
      </c>
      <c r="M33" s="144">
        <v>0</v>
      </c>
      <c r="N33" s="144">
        <v>0</v>
      </c>
      <c r="O33" s="144">
        <v>0</v>
      </c>
      <c r="P33" s="144">
        <v>0</v>
      </c>
      <c r="Q33" s="144">
        <v>0</v>
      </c>
      <c r="R33" s="143">
        <f t="shared" si="1"/>
        <v>15</v>
      </c>
      <c r="S33" s="143" t="s">
        <v>284</v>
      </c>
    </row>
    <row r="34" spans="1:19" x14ac:dyDescent="0.25">
      <c r="A34" s="145"/>
      <c r="B34" s="143" t="s">
        <v>52</v>
      </c>
      <c r="C34" s="144">
        <v>0</v>
      </c>
      <c r="D34" s="144">
        <v>2</v>
      </c>
      <c r="E34" s="144">
        <v>1</v>
      </c>
      <c r="F34" s="144">
        <v>0</v>
      </c>
      <c r="G34" s="144">
        <v>0</v>
      </c>
      <c r="H34" s="144">
        <v>2</v>
      </c>
      <c r="I34" s="144">
        <v>3</v>
      </c>
      <c r="J34" s="144">
        <v>0</v>
      </c>
      <c r="K34" s="144">
        <v>0</v>
      </c>
      <c r="L34" s="144">
        <v>0</v>
      </c>
      <c r="M34" s="144">
        <v>3</v>
      </c>
      <c r="N34" s="144">
        <v>0</v>
      </c>
      <c r="O34" s="144">
        <v>0</v>
      </c>
      <c r="P34" s="144">
        <v>0</v>
      </c>
      <c r="Q34" s="144">
        <v>0</v>
      </c>
      <c r="R34" s="143">
        <f t="shared" si="1"/>
        <v>11</v>
      </c>
      <c r="S34" s="143" t="s">
        <v>75</v>
      </c>
    </row>
    <row r="35" spans="1:19" x14ac:dyDescent="0.25">
      <c r="A35" s="204" t="s">
        <v>156</v>
      </c>
      <c r="B35" s="143" t="s">
        <v>53</v>
      </c>
      <c r="C35" s="144">
        <v>0</v>
      </c>
      <c r="D35" s="144">
        <v>1</v>
      </c>
      <c r="E35" s="144">
        <v>1</v>
      </c>
      <c r="F35" s="144">
        <v>0</v>
      </c>
      <c r="G35" s="144">
        <v>0</v>
      </c>
      <c r="H35" s="144">
        <v>1</v>
      </c>
      <c r="I35" s="144">
        <v>4</v>
      </c>
      <c r="J35" s="144">
        <v>0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3">
        <f t="shared" si="1"/>
        <v>7</v>
      </c>
      <c r="S35" s="143" t="s">
        <v>77</v>
      </c>
    </row>
    <row r="36" spans="1:19" x14ac:dyDescent="0.25">
      <c r="A36" s="145"/>
      <c r="B36" s="143" t="s">
        <v>52</v>
      </c>
      <c r="C36" s="144">
        <v>0</v>
      </c>
      <c r="D36" s="144">
        <v>5</v>
      </c>
      <c r="E36" s="144">
        <v>5</v>
      </c>
      <c r="F36" s="144">
        <v>0</v>
      </c>
      <c r="G36" s="144">
        <v>0</v>
      </c>
      <c r="H36" s="144">
        <v>0</v>
      </c>
      <c r="I36" s="144">
        <v>3</v>
      </c>
      <c r="J36" s="144">
        <v>0</v>
      </c>
      <c r="K36" s="144">
        <v>2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3">
        <f t="shared" si="1"/>
        <v>15</v>
      </c>
      <c r="S36" s="143" t="s">
        <v>77</v>
      </c>
    </row>
    <row r="37" spans="1:19" x14ac:dyDescent="0.25">
      <c r="A37" s="142" t="s">
        <v>169</v>
      </c>
      <c r="B37" s="143" t="s">
        <v>53</v>
      </c>
      <c r="C37" s="144">
        <v>0</v>
      </c>
      <c r="D37" s="144">
        <v>2</v>
      </c>
      <c r="E37" s="144">
        <v>1</v>
      </c>
      <c r="F37" s="144">
        <v>0</v>
      </c>
      <c r="G37" s="144">
        <v>0</v>
      </c>
      <c r="H37" s="144">
        <v>1</v>
      </c>
      <c r="I37" s="144">
        <v>0</v>
      </c>
      <c r="J37" s="144">
        <v>0</v>
      </c>
      <c r="K37" s="144">
        <v>0</v>
      </c>
      <c r="L37" s="144">
        <v>0</v>
      </c>
      <c r="M37" s="144">
        <v>0</v>
      </c>
      <c r="N37" s="144">
        <v>0</v>
      </c>
      <c r="O37" s="144">
        <v>0</v>
      </c>
      <c r="P37" s="144">
        <v>0</v>
      </c>
      <c r="Q37" s="144">
        <v>0</v>
      </c>
      <c r="R37" s="143">
        <f t="shared" si="1"/>
        <v>4</v>
      </c>
      <c r="S37" s="143" t="s">
        <v>77</v>
      </c>
    </row>
    <row r="38" spans="1:19" x14ac:dyDescent="0.25">
      <c r="A38" s="145"/>
      <c r="B38" s="143" t="s">
        <v>52</v>
      </c>
      <c r="C38" s="144">
        <v>0</v>
      </c>
      <c r="D38" s="144">
        <v>6</v>
      </c>
      <c r="E38" s="144">
        <v>3</v>
      </c>
      <c r="F38" s="144">
        <v>0</v>
      </c>
      <c r="G38" s="144">
        <v>0</v>
      </c>
      <c r="H38" s="144">
        <v>2</v>
      </c>
      <c r="I38" s="144">
        <v>3</v>
      </c>
      <c r="J38" s="144">
        <v>0</v>
      </c>
      <c r="K38" s="144">
        <v>0</v>
      </c>
      <c r="L38" s="144">
        <v>0</v>
      </c>
      <c r="M38" s="144">
        <v>0</v>
      </c>
      <c r="N38" s="144">
        <v>0</v>
      </c>
      <c r="O38" s="144">
        <v>0</v>
      </c>
      <c r="P38" s="144">
        <v>0</v>
      </c>
      <c r="Q38" s="144">
        <v>0</v>
      </c>
      <c r="R38" s="143">
        <f t="shared" si="1"/>
        <v>14</v>
      </c>
      <c r="S38" s="143" t="s">
        <v>77</v>
      </c>
    </row>
    <row r="39" spans="1:19" x14ac:dyDescent="0.25">
      <c r="A39" s="204" t="s">
        <v>157</v>
      </c>
      <c r="B39" s="205" t="s">
        <v>53</v>
      </c>
      <c r="C39" s="144">
        <v>0</v>
      </c>
      <c r="D39" s="144">
        <v>7</v>
      </c>
      <c r="E39" s="144">
        <v>2</v>
      </c>
      <c r="F39" s="144">
        <v>0</v>
      </c>
      <c r="G39" s="144">
        <v>0</v>
      </c>
      <c r="H39" s="144">
        <v>0</v>
      </c>
      <c r="I39" s="144">
        <v>0</v>
      </c>
      <c r="J39" s="144">
        <v>0</v>
      </c>
      <c r="K39" s="144">
        <v>0</v>
      </c>
      <c r="L39" s="144">
        <v>4</v>
      </c>
      <c r="M39" s="144">
        <v>0</v>
      </c>
      <c r="N39" s="144">
        <v>0</v>
      </c>
      <c r="O39" s="144">
        <v>0</v>
      </c>
      <c r="P39" s="144">
        <v>0</v>
      </c>
      <c r="Q39" s="144">
        <v>0</v>
      </c>
      <c r="R39" s="143">
        <f t="shared" si="1"/>
        <v>13</v>
      </c>
      <c r="S39" s="143" t="s">
        <v>78</v>
      </c>
    </row>
    <row r="40" spans="1:19" x14ac:dyDescent="0.25">
      <c r="A40" s="145"/>
      <c r="B40" s="143" t="s">
        <v>52</v>
      </c>
      <c r="C40" s="144">
        <v>0</v>
      </c>
      <c r="D40" s="144">
        <v>5</v>
      </c>
      <c r="E40" s="144">
        <v>4</v>
      </c>
      <c r="F40" s="144">
        <v>0</v>
      </c>
      <c r="G40" s="144">
        <v>0</v>
      </c>
      <c r="H40" s="144">
        <v>1</v>
      </c>
      <c r="I40" s="144">
        <v>2</v>
      </c>
      <c r="J40" s="144">
        <v>0</v>
      </c>
      <c r="K40" s="144">
        <v>1</v>
      </c>
      <c r="L40" s="144">
        <v>2</v>
      </c>
      <c r="M40" s="144">
        <v>0</v>
      </c>
      <c r="N40" s="144">
        <v>0</v>
      </c>
      <c r="O40" s="144">
        <v>0</v>
      </c>
      <c r="P40" s="144">
        <v>0</v>
      </c>
      <c r="Q40" s="144">
        <v>0</v>
      </c>
      <c r="R40" s="143">
        <f t="shared" si="1"/>
        <v>15</v>
      </c>
      <c r="S40" s="143" t="s">
        <v>78</v>
      </c>
    </row>
    <row r="41" spans="1:19" x14ac:dyDescent="0.25">
      <c r="A41" s="204" t="s">
        <v>172</v>
      </c>
      <c r="B41" s="205" t="s">
        <v>53</v>
      </c>
      <c r="C41" s="144">
        <v>0</v>
      </c>
      <c r="D41" s="144">
        <v>4</v>
      </c>
      <c r="E41" s="144">
        <v>1</v>
      </c>
      <c r="F41" s="144">
        <v>0</v>
      </c>
      <c r="G41" s="144">
        <v>0</v>
      </c>
      <c r="H41" s="144">
        <v>3</v>
      </c>
      <c r="I41" s="144">
        <v>2</v>
      </c>
      <c r="J41" s="144">
        <v>0</v>
      </c>
      <c r="K41" s="144">
        <v>0</v>
      </c>
      <c r="L41" s="144">
        <v>1</v>
      </c>
      <c r="M41" s="144">
        <v>0</v>
      </c>
      <c r="N41" s="144">
        <v>0</v>
      </c>
      <c r="O41" s="144">
        <v>0</v>
      </c>
      <c r="P41" s="144">
        <v>0</v>
      </c>
      <c r="Q41" s="144">
        <v>0</v>
      </c>
      <c r="R41" s="143">
        <f t="shared" si="1"/>
        <v>11</v>
      </c>
      <c r="S41" s="143" t="s">
        <v>78</v>
      </c>
    </row>
    <row r="42" spans="1:19" x14ac:dyDescent="0.25">
      <c r="A42" s="145"/>
      <c r="B42" s="143" t="s">
        <v>52</v>
      </c>
      <c r="C42" s="144">
        <v>0</v>
      </c>
      <c r="D42" s="144">
        <v>8</v>
      </c>
      <c r="E42" s="144">
        <v>4</v>
      </c>
      <c r="F42" s="144">
        <v>0</v>
      </c>
      <c r="G42" s="144">
        <v>0</v>
      </c>
      <c r="H42" s="144">
        <v>3</v>
      </c>
      <c r="I42" s="144">
        <v>4</v>
      </c>
      <c r="J42" s="144">
        <v>0</v>
      </c>
      <c r="K42" s="144">
        <v>0</v>
      </c>
      <c r="L42" s="144">
        <v>0</v>
      </c>
      <c r="M42" s="144">
        <v>1</v>
      </c>
      <c r="N42" s="144">
        <v>0</v>
      </c>
      <c r="O42" s="144">
        <v>0</v>
      </c>
      <c r="P42" s="144">
        <v>0</v>
      </c>
      <c r="Q42" s="144">
        <v>0</v>
      </c>
      <c r="R42" s="143">
        <f t="shared" si="1"/>
        <v>20</v>
      </c>
      <c r="S42" s="143" t="s">
        <v>171</v>
      </c>
    </row>
    <row r="43" spans="1:19" x14ac:dyDescent="0.25">
      <c r="A43" s="204" t="s">
        <v>158</v>
      </c>
      <c r="B43" s="143" t="s">
        <v>53</v>
      </c>
      <c r="C43" s="144">
        <v>0</v>
      </c>
      <c r="D43" s="144">
        <v>9</v>
      </c>
      <c r="E43" s="144">
        <v>4</v>
      </c>
      <c r="F43" s="144">
        <v>0</v>
      </c>
      <c r="G43" s="144">
        <v>0</v>
      </c>
      <c r="H43" s="144">
        <v>0</v>
      </c>
      <c r="I43" s="144">
        <v>2</v>
      </c>
      <c r="J43" s="144">
        <v>0</v>
      </c>
      <c r="K43" s="144">
        <v>2</v>
      </c>
      <c r="L43" s="144">
        <v>0</v>
      </c>
      <c r="M43" s="144">
        <v>0</v>
      </c>
      <c r="N43" s="144">
        <v>0</v>
      </c>
      <c r="O43" s="144">
        <v>0</v>
      </c>
      <c r="P43" s="144">
        <v>0</v>
      </c>
      <c r="Q43" s="144">
        <v>0</v>
      </c>
      <c r="R43" s="143">
        <f t="shared" si="1"/>
        <v>17</v>
      </c>
      <c r="S43" s="143" t="s">
        <v>79</v>
      </c>
    </row>
    <row r="44" spans="1:19" x14ac:dyDescent="0.25">
      <c r="A44" s="206"/>
      <c r="B44" s="143" t="s">
        <v>52</v>
      </c>
      <c r="C44" s="144">
        <v>0</v>
      </c>
      <c r="D44" s="144">
        <v>3</v>
      </c>
      <c r="E44" s="144">
        <v>3</v>
      </c>
      <c r="F44" s="144">
        <v>0</v>
      </c>
      <c r="G44" s="144">
        <v>0</v>
      </c>
      <c r="H44" s="144">
        <v>1</v>
      </c>
      <c r="I44" s="144">
        <v>0</v>
      </c>
      <c r="J44" s="144">
        <v>0</v>
      </c>
      <c r="K44" s="144">
        <v>0</v>
      </c>
      <c r="L44" s="144">
        <v>0</v>
      </c>
      <c r="M44" s="144">
        <v>1</v>
      </c>
      <c r="N44" s="144">
        <v>0</v>
      </c>
      <c r="O44" s="144">
        <v>0</v>
      </c>
      <c r="P44" s="144">
        <v>0</v>
      </c>
      <c r="Q44" s="144">
        <v>0</v>
      </c>
      <c r="R44" s="143">
        <f t="shared" si="1"/>
        <v>8</v>
      </c>
      <c r="S44" s="143" t="s">
        <v>312</v>
      </c>
    </row>
    <row r="45" spans="1:19" x14ac:dyDescent="0.25">
      <c r="A45" s="207" t="s">
        <v>313</v>
      </c>
      <c r="B45" s="143" t="s">
        <v>53</v>
      </c>
      <c r="C45" s="144">
        <v>0</v>
      </c>
      <c r="D45" s="144">
        <v>8</v>
      </c>
      <c r="E45" s="144">
        <v>2</v>
      </c>
      <c r="F45" s="144">
        <v>0</v>
      </c>
      <c r="G45" s="144">
        <v>0</v>
      </c>
      <c r="H45" s="144">
        <v>4</v>
      </c>
      <c r="I45" s="144">
        <v>1</v>
      </c>
      <c r="J45" s="144">
        <v>0</v>
      </c>
      <c r="K45" s="144">
        <v>0</v>
      </c>
      <c r="L45" s="144">
        <v>0</v>
      </c>
      <c r="M45" s="144">
        <v>0</v>
      </c>
      <c r="N45" s="144">
        <v>0</v>
      </c>
      <c r="O45" s="144">
        <v>0</v>
      </c>
      <c r="P45" s="144">
        <v>0</v>
      </c>
      <c r="Q45" s="144">
        <v>0</v>
      </c>
      <c r="R45" s="143">
        <f t="shared" si="1"/>
        <v>15</v>
      </c>
      <c r="S45" s="143" t="s">
        <v>312</v>
      </c>
    </row>
    <row r="46" spans="1:19" x14ac:dyDescent="0.25">
      <c r="A46" s="206"/>
      <c r="B46" s="143" t="s">
        <v>52</v>
      </c>
      <c r="C46" s="144">
        <v>1</v>
      </c>
      <c r="D46" s="144">
        <v>5</v>
      </c>
      <c r="E46" s="144">
        <v>1</v>
      </c>
      <c r="F46" s="144">
        <v>0</v>
      </c>
      <c r="G46" s="144">
        <v>0</v>
      </c>
      <c r="H46" s="144">
        <v>0</v>
      </c>
      <c r="I46" s="144">
        <v>1</v>
      </c>
      <c r="J46" s="144">
        <v>0</v>
      </c>
      <c r="K46" s="144">
        <v>0</v>
      </c>
      <c r="L46" s="144">
        <v>0</v>
      </c>
      <c r="M46" s="144">
        <v>1</v>
      </c>
      <c r="N46" s="144">
        <v>0</v>
      </c>
      <c r="O46" s="144">
        <v>0</v>
      </c>
      <c r="P46" s="144">
        <v>0</v>
      </c>
      <c r="Q46" s="144">
        <v>0</v>
      </c>
      <c r="R46" s="143">
        <f t="shared" si="1"/>
        <v>9</v>
      </c>
      <c r="S46" s="143" t="s">
        <v>312</v>
      </c>
    </row>
    <row r="47" spans="1:19" x14ac:dyDescent="0.25">
      <c r="A47" s="208"/>
      <c r="B47" s="143" t="s">
        <v>50</v>
      </c>
      <c r="C47" s="143">
        <f t="shared" ref="C47:Q47" si="2">SUM(C15:C46)</f>
        <v>3</v>
      </c>
      <c r="D47" s="143">
        <f t="shared" si="2"/>
        <v>116</v>
      </c>
      <c r="E47" s="143">
        <f t="shared" si="2"/>
        <v>50</v>
      </c>
      <c r="F47" s="143">
        <f t="shared" si="2"/>
        <v>1</v>
      </c>
      <c r="G47" s="143">
        <f t="shared" si="2"/>
        <v>0</v>
      </c>
      <c r="H47" s="143">
        <f t="shared" si="2"/>
        <v>36</v>
      </c>
      <c r="I47" s="143">
        <f t="shared" si="2"/>
        <v>80</v>
      </c>
      <c r="J47" s="143">
        <f t="shared" si="2"/>
        <v>1</v>
      </c>
      <c r="K47" s="143">
        <f t="shared" si="2"/>
        <v>5</v>
      </c>
      <c r="L47" s="143">
        <f t="shared" si="2"/>
        <v>28</v>
      </c>
      <c r="M47" s="143">
        <f t="shared" si="2"/>
        <v>11</v>
      </c>
      <c r="N47" s="143">
        <f t="shared" si="2"/>
        <v>0</v>
      </c>
      <c r="O47" s="143">
        <f t="shared" si="2"/>
        <v>0</v>
      </c>
      <c r="P47" s="143">
        <f t="shared" si="2"/>
        <v>0</v>
      </c>
      <c r="Q47" s="143">
        <f t="shared" si="2"/>
        <v>0</v>
      </c>
      <c r="R47" s="143">
        <f t="shared" si="1"/>
        <v>331</v>
      </c>
      <c r="S47" s="164"/>
    </row>
    <row r="51" spans="10:10" x14ac:dyDescent="0.25">
      <c r="J51" s="20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36"/>
  <sheetViews>
    <sheetView topLeftCell="A16" zoomScaleNormal="100" workbookViewId="0">
      <selection activeCell="C6" sqref="C6"/>
    </sheetView>
  </sheetViews>
  <sheetFormatPr baseColWidth="10" defaultRowHeight="15.75" x14ac:dyDescent="0.25"/>
  <cols>
    <col min="1" max="1" width="12.375" style="186" customWidth="1"/>
    <col min="2" max="2" width="10" style="186" customWidth="1"/>
    <col min="3" max="3" width="9" style="186" customWidth="1"/>
    <col min="4" max="4" width="8.75" style="186" customWidth="1"/>
    <col min="5" max="5" width="10" style="186" customWidth="1"/>
    <col min="6" max="6" width="9.625" style="186" customWidth="1"/>
    <col min="7" max="7" width="9.375" style="186" customWidth="1"/>
    <col min="8" max="8" width="9.25" style="186" customWidth="1"/>
    <col min="9" max="9" width="9.375" style="186" customWidth="1"/>
    <col min="10" max="10" width="9.125" style="186" customWidth="1"/>
    <col min="11" max="14" width="11" style="186"/>
    <col min="15" max="15" width="15.75" style="186" customWidth="1"/>
  </cols>
  <sheetData>
    <row r="1" spans="1:15" x14ac:dyDescent="0.25">
      <c r="A1" s="175" t="s">
        <v>314</v>
      </c>
      <c r="B1" s="176"/>
      <c r="C1" s="175" t="s">
        <v>405</v>
      </c>
      <c r="D1" s="176"/>
      <c r="E1" s="176"/>
      <c r="F1" s="175" t="s">
        <v>366</v>
      </c>
      <c r="G1" s="176"/>
      <c r="H1" s="177"/>
      <c r="I1" s="177"/>
      <c r="J1" s="177"/>
      <c r="K1" s="177"/>
      <c r="L1" s="177"/>
      <c r="M1" s="177"/>
      <c r="N1" s="177"/>
      <c r="O1" s="177"/>
    </row>
    <row r="2" spans="1:15" x14ac:dyDescent="0.25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5" x14ac:dyDescent="0.25">
      <c r="A3" s="178" t="s">
        <v>315</v>
      </c>
      <c r="B3" s="178" t="s">
        <v>22</v>
      </c>
      <c r="C3" s="178" t="s">
        <v>16</v>
      </c>
      <c r="D3" s="178" t="s">
        <v>20</v>
      </c>
      <c r="E3" s="178" t="s">
        <v>19</v>
      </c>
      <c r="F3" s="178" t="s">
        <v>176</v>
      </c>
      <c r="G3" s="178" t="s">
        <v>174</v>
      </c>
      <c r="H3" s="178" t="s">
        <v>23</v>
      </c>
      <c r="I3" s="178" t="s">
        <v>21</v>
      </c>
      <c r="J3" s="178" t="s">
        <v>177</v>
      </c>
      <c r="K3" s="178" t="s">
        <v>316</v>
      </c>
      <c r="L3" s="178" t="s">
        <v>317</v>
      </c>
      <c r="M3" s="178" t="s">
        <v>178</v>
      </c>
      <c r="N3" s="178" t="s">
        <v>17</v>
      </c>
      <c r="O3" s="179"/>
    </row>
    <row r="4" spans="1:15" x14ac:dyDescent="0.25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 t="s">
        <v>318</v>
      </c>
      <c r="M4" s="179"/>
      <c r="N4" s="179"/>
      <c r="O4" s="178" t="s">
        <v>56</v>
      </c>
    </row>
    <row r="5" spans="1:15" x14ac:dyDescent="0.25">
      <c r="A5" s="180" t="s">
        <v>319</v>
      </c>
      <c r="B5" s="181"/>
      <c r="C5" s="181"/>
      <c r="D5" s="181"/>
      <c r="E5" s="181">
        <v>2</v>
      </c>
      <c r="F5" s="181"/>
      <c r="G5" s="181"/>
      <c r="H5" s="181"/>
      <c r="I5" s="181">
        <v>2</v>
      </c>
      <c r="J5" s="181"/>
      <c r="K5" s="181">
        <v>1</v>
      </c>
      <c r="L5" s="181"/>
      <c r="M5" s="181"/>
      <c r="N5" s="181">
        <v>1</v>
      </c>
      <c r="O5" s="182" t="s">
        <v>57</v>
      </c>
    </row>
    <row r="6" spans="1:15" x14ac:dyDescent="0.25">
      <c r="A6" s="180" t="s">
        <v>320</v>
      </c>
      <c r="B6" s="181"/>
      <c r="C6" s="181"/>
      <c r="D6" s="181"/>
      <c r="E6" s="181">
        <v>1</v>
      </c>
      <c r="F6" s="181"/>
      <c r="G6" s="181"/>
      <c r="H6" s="181"/>
      <c r="I6" s="181">
        <v>1</v>
      </c>
      <c r="J6" s="181"/>
      <c r="K6" s="181">
        <v>3</v>
      </c>
      <c r="L6" s="181"/>
      <c r="M6" s="181"/>
      <c r="N6" s="181">
        <v>1</v>
      </c>
      <c r="O6" s="182" t="s">
        <v>57</v>
      </c>
    </row>
    <row r="7" spans="1:15" x14ac:dyDescent="0.25">
      <c r="A7" s="180" t="s">
        <v>321</v>
      </c>
      <c r="B7" s="181"/>
      <c r="C7" s="181"/>
      <c r="D7" s="181"/>
      <c r="E7" s="181"/>
      <c r="F7" s="181"/>
      <c r="G7" s="181"/>
      <c r="H7" s="181"/>
      <c r="I7" s="181">
        <v>2</v>
      </c>
      <c r="J7" s="181"/>
      <c r="K7" s="181">
        <v>1</v>
      </c>
      <c r="L7" s="181"/>
      <c r="M7" s="181"/>
      <c r="N7" s="181">
        <v>1</v>
      </c>
      <c r="O7" s="182" t="s">
        <v>58</v>
      </c>
    </row>
    <row r="8" spans="1:15" x14ac:dyDescent="0.25">
      <c r="A8" s="180" t="s">
        <v>322</v>
      </c>
      <c r="B8" s="181"/>
      <c r="C8" s="181"/>
      <c r="D8" s="181"/>
      <c r="E8" s="181"/>
      <c r="F8" s="181"/>
      <c r="G8" s="181"/>
      <c r="H8" s="181"/>
      <c r="I8" s="181"/>
      <c r="J8" s="181"/>
      <c r="K8" s="181">
        <v>2</v>
      </c>
      <c r="L8" s="181"/>
      <c r="M8" s="181">
        <v>1</v>
      </c>
      <c r="N8" s="181">
        <v>4</v>
      </c>
      <c r="O8" s="182" t="s">
        <v>58</v>
      </c>
    </row>
    <row r="9" spans="1:15" x14ac:dyDescent="0.25">
      <c r="A9" s="180" t="s">
        <v>323</v>
      </c>
      <c r="B9" s="181"/>
      <c r="C9" s="181">
        <v>1</v>
      </c>
      <c r="D9" s="181"/>
      <c r="E9" s="181"/>
      <c r="F9" s="181"/>
      <c r="G9" s="181"/>
      <c r="H9" s="181">
        <v>1</v>
      </c>
      <c r="I9" s="181">
        <v>1</v>
      </c>
      <c r="J9" s="181"/>
      <c r="K9" s="181">
        <v>1</v>
      </c>
      <c r="L9" s="181"/>
      <c r="M9" s="181"/>
      <c r="N9" s="181">
        <v>2</v>
      </c>
      <c r="O9" s="182" t="s">
        <v>71</v>
      </c>
    </row>
    <row r="10" spans="1:15" x14ac:dyDescent="0.25">
      <c r="A10" s="180" t="s">
        <v>324</v>
      </c>
      <c r="B10" s="181"/>
      <c r="C10" s="181">
        <v>1</v>
      </c>
      <c r="D10" s="181"/>
      <c r="E10" s="181"/>
      <c r="F10" s="181"/>
      <c r="G10" s="181"/>
      <c r="H10" s="181">
        <v>1</v>
      </c>
      <c r="I10" s="181"/>
      <c r="J10" s="181"/>
      <c r="K10" s="181">
        <v>2</v>
      </c>
      <c r="L10" s="181"/>
      <c r="M10" s="181"/>
      <c r="N10" s="181">
        <v>5</v>
      </c>
      <c r="O10" s="182" t="s">
        <v>71</v>
      </c>
    </row>
    <row r="11" spans="1:15" x14ac:dyDescent="0.25">
      <c r="A11" s="180" t="s">
        <v>325</v>
      </c>
      <c r="B11" s="181"/>
      <c r="C11" s="181">
        <v>1</v>
      </c>
      <c r="D11" s="181"/>
      <c r="E11" s="181"/>
      <c r="F11" s="181"/>
      <c r="G11" s="181"/>
      <c r="H11" s="181">
        <v>1</v>
      </c>
      <c r="I11" s="181">
        <v>2</v>
      </c>
      <c r="J11" s="181"/>
      <c r="K11" s="181">
        <v>1</v>
      </c>
      <c r="L11" s="181"/>
      <c r="M11" s="181"/>
      <c r="N11" s="181">
        <v>12</v>
      </c>
      <c r="O11" s="182" t="s">
        <v>71</v>
      </c>
    </row>
    <row r="12" spans="1:15" x14ac:dyDescent="0.25">
      <c r="A12" s="180" t="s">
        <v>326</v>
      </c>
      <c r="B12" s="181"/>
      <c r="C12" s="181">
        <v>2</v>
      </c>
      <c r="D12" s="181"/>
      <c r="E12" s="181"/>
      <c r="F12" s="181">
        <v>1</v>
      </c>
      <c r="G12" s="181"/>
      <c r="H12" s="181"/>
      <c r="I12" s="181">
        <v>1</v>
      </c>
      <c r="J12" s="181"/>
      <c r="K12" s="181">
        <v>3</v>
      </c>
      <c r="L12" s="181"/>
      <c r="M12" s="181"/>
      <c r="N12" s="181">
        <v>15</v>
      </c>
      <c r="O12" s="182" t="s">
        <v>72</v>
      </c>
    </row>
    <row r="13" spans="1:15" x14ac:dyDescent="0.25">
      <c r="A13" s="180" t="s">
        <v>327</v>
      </c>
      <c r="B13" s="181"/>
      <c r="C13" s="181"/>
      <c r="D13" s="181"/>
      <c r="E13" s="181">
        <v>2</v>
      </c>
      <c r="F13" s="181"/>
      <c r="G13" s="181"/>
      <c r="H13" s="181"/>
      <c r="I13" s="181">
        <v>2</v>
      </c>
      <c r="J13" s="181"/>
      <c r="K13" s="181">
        <v>8</v>
      </c>
      <c r="L13" s="181"/>
      <c r="M13" s="181">
        <v>1</v>
      </c>
      <c r="N13" s="181">
        <v>17</v>
      </c>
      <c r="O13" s="182" t="s">
        <v>72</v>
      </c>
    </row>
    <row r="14" spans="1:15" x14ac:dyDescent="0.25">
      <c r="A14" s="180" t="s">
        <v>328</v>
      </c>
      <c r="B14" s="181"/>
      <c r="C14" s="181">
        <v>1</v>
      </c>
      <c r="D14" s="181"/>
      <c r="E14" s="181">
        <v>4</v>
      </c>
      <c r="F14" s="181"/>
      <c r="G14" s="181"/>
      <c r="H14" s="181"/>
      <c r="I14" s="181"/>
      <c r="J14" s="181"/>
      <c r="K14" s="181">
        <v>3</v>
      </c>
      <c r="L14" s="181"/>
      <c r="M14" s="181"/>
      <c r="N14" s="181">
        <v>2</v>
      </c>
      <c r="O14" s="182" t="s">
        <v>407</v>
      </c>
    </row>
    <row r="15" spans="1:15" x14ac:dyDescent="0.25">
      <c r="A15" s="180" t="s">
        <v>329</v>
      </c>
      <c r="B15" s="181"/>
      <c r="C15" s="181">
        <v>2</v>
      </c>
      <c r="D15" s="181">
        <v>1</v>
      </c>
      <c r="E15" s="181"/>
      <c r="F15" s="181"/>
      <c r="G15" s="181"/>
      <c r="H15" s="181"/>
      <c r="I15" s="181"/>
      <c r="J15" s="181"/>
      <c r="K15" s="181">
        <v>3</v>
      </c>
      <c r="L15" s="181"/>
      <c r="M15" s="181"/>
      <c r="N15" s="181">
        <v>16</v>
      </c>
      <c r="O15" s="182" t="s">
        <v>283</v>
      </c>
    </row>
    <row r="16" spans="1:15" x14ac:dyDescent="0.25">
      <c r="A16" s="180" t="s">
        <v>330</v>
      </c>
      <c r="B16" s="181"/>
      <c r="C16" s="181">
        <v>1</v>
      </c>
      <c r="D16" s="181"/>
      <c r="E16" s="181">
        <v>5</v>
      </c>
      <c r="F16" s="181"/>
      <c r="G16" s="181"/>
      <c r="H16" s="181">
        <v>1</v>
      </c>
      <c r="I16" s="181"/>
      <c r="J16" s="181"/>
      <c r="K16" s="181">
        <v>2</v>
      </c>
      <c r="L16" s="181"/>
      <c r="M16" s="181"/>
      <c r="N16" s="181">
        <v>1</v>
      </c>
      <c r="O16" s="182" t="s">
        <v>73</v>
      </c>
    </row>
    <row r="17" spans="1:15" x14ac:dyDescent="0.25">
      <c r="A17" s="180" t="s">
        <v>331</v>
      </c>
      <c r="B17" s="181">
        <v>2</v>
      </c>
      <c r="C17" s="181"/>
      <c r="D17" s="181"/>
      <c r="E17" s="181">
        <v>1</v>
      </c>
      <c r="F17" s="181"/>
      <c r="G17" s="181"/>
      <c r="H17" s="181">
        <v>1</v>
      </c>
      <c r="I17" s="181"/>
      <c r="J17" s="181"/>
      <c r="K17" s="181">
        <v>2</v>
      </c>
      <c r="L17" s="181"/>
      <c r="M17" s="181"/>
      <c r="N17" s="181">
        <v>9</v>
      </c>
      <c r="O17" s="182" t="s">
        <v>73</v>
      </c>
    </row>
    <row r="18" spans="1:15" x14ac:dyDescent="0.25">
      <c r="A18" s="180" t="s">
        <v>332</v>
      </c>
      <c r="B18" s="181"/>
      <c r="C18" s="181"/>
      <c r="D18" s="181"/>
      <c r="E18" s="181">
        <v>6</v>
      </c>
      <c r="F18" s="181"/>
      <c r="G18" s="181"/>
      <c r="H18" s="181">
        <v>2</v>
      </c>
      <c r="I18" s="181"/>
      <c r="J18" s="181"/>
      <c r="K18" s="181">
        <v>3</v>
      </c>
      <c r="L18" s="181"/>
      <c r="M18" s="181"/>
      <c r="N18" s="181">
        <v>5</v>
      </c>
      <c r="O18" s="182" t="s">
        <v>73</v>
      </c>
    </row>
    <row r="19" spans="1:15" x14ac:dyDescent="0.25">
      <c r="A19" s="180" t="s">
        <v>333</v>
      </c>
      <c r="B19" s="181"/>
      <c r="C19" s="181"/>
      <c r="D19" s="181"/>
      <c r="E19" s="181">
        <v>1</v>
      </c>
      <c r="F19" s="181"/>
      <c r="G19" s="181"/>
      <c r="H19" s="181">
        <v>0</v>
      </c>
      <c r="I19" s="181"/>
      <c r="J19" s="181">
        <v>2</v>
      </c>
      <c r="K19" s="181">
        <v>3</v>
      </c>
      <c r="L19" s="181">
        <v>2</v>
      </c>
      <c r="M19" s="181"/>
      <c r="N19" s="181">
        <v>14</v>
      </c>
      <c r="O19" s="182" t="s">
        <v>406</v>
      </c>
    </row>
    <row r="20" spans="1:15" x14ac:dyDescent="0.25">
      <c r="A20" s="180" t="s">
        <v>334</v>
      </c>
      <c r="B20" s="181"/>
      <c r="C20" s="181"/>
      <c r="D20" s="181"/>
      <c r="E20" s="181"/>
      <c r="F20" s="181"/>
      <c r="G20" s="181"/>
      <c r="H20" s="181">
        <v>2</v>
      </c>
      <c r="I20" s="181"/>
      <c r="J20" s="181"/>
      <c r="K20" s="181">
        <v>4</v>
      </c>
      <c r="L20" s="181">
        <v>3</v>
      </c>
      <c r="M20" s="181"/>
      <c r="N20" s="181">
        <v>9</v>
      </c>
      <c r="O20" s="182" t="s">
        <v>74</v>
      </c>
    </row>
    <row r="21" spans="1:15" x14ac:dyDescent="0.25">
      <c r="A21" s="180" t="s">
        <v>335</v>
      </c>
      <c r="B21" s="181"/>
      <c r="C21" s="181"/>
      <c r="D21" s="181"/>
      <c r="E21" s="181"/>
      <c r="F21" s="181"/>
      <c r="G21" s="181"/>
      <c r="H21" s="181"/>
      <c r="I21" s="181">
        <v>4</v>
      </c>
      <c r="J21" s="181"/>
      <c r="K21" s="181">
        <v>11</v>
      </c>
      <c r="L21" s="181"/>
      <c r="M21" s="181"/>
      <c r="N21" s="181">
        <v>3</v>
      </c>
      <c r="O21" s="182" t="s">
        <v>74</v>
      </c>
    </row>
    <row r="22" spans="1:15" x14ac:dyDescent="0.25">
      <c r="A22" s="180" t="s">
        <v>336</v>
      </c>
      <c r="B22" s="181"/>
      <c r="C22" s="181"/>
      <c r="D22" s="181"/>
      <c r="E22" s="181">
        <v>3</v>
      </c>
      <c r="F22" s="181"/>
      <c r="G22" s="181"/>
      <c r="H22" s="181">
        <v>2</v>
      </c>
      <c r="I22" s="181"/>
      <c r="J22" s="181"/>
      <c r="K22" s="181">
        <v>3</v>
      </c>
      <c r="L22" s="181"/>
      <c r="M22" s="181"/>
      <c r="N22" s="181">
        <v>6</v>
      </c>
      <c r="O22" s="182" t="s">
        <v>75</v>
      </c>
    </row>
    <row r="23" spans="1:15" x14ac:dyDescent="0.25">
      <c r="A23" s="180" t="s">
        <v>337</v>
      </c>
      <c r="B23" s="181"/>
      <c r="C23" s="181"/>
      <c r="D23" s="181"/>
      <c r="E23" s="181">
        <v>3</v>
      </c>
      <c r="F23" s="181"/>
      <c r="G23" s="181"/>
      <c r="H23" s="181">
        <v>1</v>
      </c>
      <c r="I23" s="181">
        <v>3</v>
      </c>
      <c r="J23" s="181"/>
      <c r="K23" s="181">
        <v>6</v>
      </c>
      <c r="L23" s="181"/>
      <c r="M23" s="181"/>
      <c r="N23" s="181">
        <v>7</v>
      </c>
      <c r="O23" s="182" t="s">
        <v>75</v>
      </c>
    </row>
    <row r="24" spans="1:15" x14ac:dyDescent="0.25">
      <c r="A24" s="180" t="s">
        <v>338</v>
      </c>
      <c r="B24" s="181"/>
      <c r="C24" s="181"/>
      <c r="D24" s="181"/>
      <c r="E24" s="181"/>
      <c r="F24" s="181"/>
      <c r="G24" s="181"/>
      <c r="H24" s="181">
        <v>1</v>
      </c>
      <c r="I24" s="181">
        <v>2</v>
      </c>
      <c r="J24" s="181"/>
      <c r="K24" s="181">
        <v>2</v>
      </c>
      <c r="L24" s="181"/>
      <c r="M24" s="181"/>
      <c r="N24" s="181">
        <v>3</v>
      </c>
      <c r="O24" s="182" t="s">
        <v>75</v>
      </c>
    </row>
    <row r="25" spans="1:15" x14ac:dyDescent="0.25">
      <c r="A25" s="180" t="s">
        <v>339</v>
      </c>
      <c r="B25" s="181"/>
      <c r="C25" s="181">
        <v>1</v>
      </c>
      <c r="D25" s="181"/>
      <c r="E25" s="181">
        <v>1</v>
      </c>
      <c r="F25" s="181"/>
      <c r="G25" s="181"/>
      <c r="H25" s="181"/>
      <c r="I25" s="181"/>
      <c r="J25" s="181"/>
      <c r="K25" s="181">
        <v>2</v>
      </c>
      <c r="L25" s="181"/>
      <c r="M25" s="181"/>
      <c r="N25" s="181">
        <v>6</v>
      </c>
      <c r="O25" s="182" t="s">
        <v>75</v>
      </c>
    </row>
    <row r="26" spans="1:15" x14ac:dyDescent="0.25">
      <c r="A26" s="180" t="s">
        <v>340</v>
      </c>
      <c r="B26" s="181"/>
      <c r="C26" s="181">
        <v>3</v>
      </c>
      <c r="D26" s="181"/>
      <c r="E26" s="181">
        <v>3</v>
      </c>
      <c r="F26" s="181"/>
      <c r="G26" s="181"/>
      <c r="H26" s="181"/>
      <c r="I26" s="181">
        <v>3</v>
      </c>
      <c r="J26" s="181"/>
      <c r="K26" s="181">
        <v>10</v>
      </c>
      <c r="L26" s="181">
        <v>1</v>
      </c>
      <c r="M26" s="181"/>
      <c r="N26" s="181">
        <v>3</v>
      </c>
      <c r="O26" s="182" t="s">
        <v>77</v>
      </c>
    </row>
    <row r="27" spans="1:15" x14ac:dyDescent="0.25">
      <c r="A27" s="180" t="s">
        <v>341</v>
      </c>
      <c r="B27" s="181">
        <v>1</v>
      </c>
      <c r="C27" s="181"/>
      <c r="D27" s="181"/>
      <c r="E27" s="181">
        <v>4</v>
      </c>
      <c r="F27" s="181"/>
      <c r="G27" s="181"/>
      <c r="H27" s="181">
        <v>2</v>
      </c>
      <c r="I27" s="181"/>
      <c r="J27" s="181"/>
      <c r="K27" s="181">
        <v>1</v>
      </c>
      <c r="L27" s="181"/>
      <c r="M27" s="181"/>
      <c r="N27" s="181">
        <v>4</v>
      </c>
      <c r="O27" s="182" t="s">
        <v>77</v>
      </c>
    </row>
    <row r="28" spans="1:15" x14ac:dyDescent="0.25">
      <c r="A28" s="180" t="s">
        <v>342</v>
      </c>
      <c r="B28" s="181"/>
      <c r="C28" s="181"/>
      <c r="D28" s="181"/>
      <c r="E28" s="181"/>
      <c r="F28" s="181"/>
      <c r="G28" s="181"/>
      <c r="H28" s="181">
        <v>3</v>
      </c>
      <c r="I28" s="181"/>
      <c r="J28" s="181"/>
      <c r="K28" s="181">
        <v>2</v>
      </c>
      <c r="L28" s="181">
        <v>1</v>
      </c>
      <c r="M28" s="181"/>
      <c r="N28" s="181">
        <v>9</v>
      </c>
      <c r="O28" s="182" t="s">
        <v>77</v>
      </c>
    </row>
    <row r="29" spans="1:15" x14ac:dyDescent="0.25">
      <c r="A29" s="180" t="s">
        <v>343</v>
      </c>
      <c r="B29" s="181"/>
      <c r="C29" s="181">
        <v>2</v>
      </c>
      <c r="D29" s="181">
        <v>1</v>
      </c>
      <c r="E29" s="181"/>
      <c r="F29" s="181"/>
      <c r="G29" s="181"/>
      <c r="H29" s="181">
        <v>1</v>
      </c>
      <c r="I29" s="181"/>
      <c r="J29" s="181"/>
      <c r="K29" s="181">
        <v>14</v>
      </c>
      <c r="L29" s="181">
        <v>3</v>
      </c>
      <c r="M29" s="181"/>
      <c r="N29" s="181">
        <v>8</v>
      </c>
      <c r="O29" s="182" t="s">
        <v>78</v>
      </c>
    </row>
    <row r="30" spans="1:15" x14ac:dyDescent="0.25">
      <c r="A30" s="180" t="s">
        <v>344</v>
      </c>
      <c r="B30" s="181"/>
      <c r="C30" s="181"/>
      <c r="D30" s="181"/>
      <c r="E30" s="181">
        <v>6</v>
      </c>
      <c r="F30" s="181"/>
      <c r="G30" s="181"/>
      <c r="H30" s="181">
        <v>1</v>
      </c>
      <c r="I30" s="181">
        <v>2</v>
      </c>
      <c r="J30" s="181"/>
      <c r="K30" s="181">
        <v>14</v>
      </c>
      <c r="L30" s="181"/>
      <c r="M30" s="181"/>
      <c r="N30" s="181">
        <v>7</v>
      </c>
      <c r="O30" s="182" t="s">
        <v>78</v>
      </c>
    </row>
    <row r="31" spans="1:15" x14ac:dyDescent="0.25">
      <c r="A31" s="180" t="s">
        <v>345</v>
      </c>
      <c r="B31" s="181"/>
      <c r="C31" s="181">
        <v>3</v>
      </c>
      <c r="D31" s="181"/>
      <c r="E31" s="181">
        <v>3</v>
      </c>
      <c r="F31" s="181"/>
      <c r="G31" s="181"/>
      <c r="H31" s="181">
        <v>1</v>
      </c>
      <c r="I31" s="181">
        <v>1</v>
      </c>
      <c r="J31" s="181"/>
      <c r="K31" s="181">
        <v>5</v>
      </c>
      <c r="L31" s="181">
        <v>1</v>
      </c>
      <c r="M31" s="181"/>
      <c r="N31" s="181">
        <v>6</v>
      </c>
      <c r="O31" s="182" t="s">
        <v>78</v>
      </c>
    </row>
    <row r="32" spans="1:15" x14ac:dyDescent="0.25">
      <c r="A32" s="180" t="s">
        <v>346</v>
      </c>
      <c r="B32" s="181"/>
      <c r="C32" s="181">
        <v>1</v>
      </c>
      <c r="D32" s="181"/>
      <c r="E32" s="181">
        <v>2</v>
      </c>
      <c r="F32" s="181"/>
      <c r="G32" s="181"/>
      <c r="H32" s="181">
        <v>2</v>
      </c>
      <c r="I32" s="181"/>
      <c r="J32" s="181"/>
      <c r="K32" s="181">
        <v>3</v>
      </c>
      <c r="L32" s="181"/>
      <c r="M32" s="181"/>
      <c r="N32" s="181">
        <v>3</v>
      </c>
      <c r="O32" s="182" t="s">
        <v>79</v>
      </c>
    </row>
    <row r="33" spans="1:15" x14ac:dyDescent="0.25">
      <c r="A33" s="180" t="s">
        <v>347</v>
      </c>
      <c r="B33" s="181"/>
      <c r="C33" s="181">
        <v>5</v>
      </c>
      <c r="D33" s="181"/>
      <c r="E33" s="181"/>
      <c r="F33" s="181"/>
      <c r="G33" s="181"/>
      <c r="H33" s="181">
        <v>3</v>
      </c>
      <c r="I33" s="181"/>
      <c r="J33" s="181"/>
      <c r="K33" s="181">
        <v>9</v>
      </c>
      <c r="L33" s="181"/>
      <c r="M33" s="181"/>
      <c r="N33" s="181">
        <v>4</v>
      </c>
      <c r="O33" s="182" t="s">
        <v>79</v>
      </c>
    </row>
    <row r="34" spans="1:15" x14ac:dyDescent="0.25">
      <c r="A34" s="180" t="s">
        <v>348</v>
      </c>
      <c r="B34" s="181"/>
      <c r="C34" s="181">
        <v>2</v>
      </c>
      <c r="D34" s="181"/>
      <c r="E34" s="181">
        <v>5</v>
      </c>
      <c r="F34" s="181"/>
      <c r="G34" s="181"/>
      <c r="H34" s="181">
        <v>2</v>
      </c>
      <c r="I34" s="181"/>
      <c r="J34" s="181"/>
      <c r="K34" s="181">
        <v>12</v>
      </c>
      <c r="L34" s="181">
        <v>1</v>
      </c>
      <c r="M34" s="181"/>
      <c r="N34" s="181">
        <v>13</v>
      </c>
      <c r="O34" s="182" t="s">
        <v>79</v>
      </c>
    </row>
    <row r="35" spans="1:15" x14ac:dyDescent="0.25">
      <c r="A35" s="183" t="s">
        <v>50</v>
      </c>
      <c r="B35" s="181">
        <f>SUM(B9:B34)</f>
        <v>3</v>
      </c>
      <c r="C35" s="181">
        <f t="shared" ref="C35:N35" si="0">SUM(C9:C34)</f>
        <v>26</v>
      </c>
      <c r="D35" s="181">
        <f t="shared" si="0"/>
        <v>2</v>
      </c>
      <c r="E35" s="181">
        <f t="shared" si="0"/>
        <v>49</v>
      </c>
      <c r="F35" s="181">
        <f t="shared" si="0"/>
        <v>1</v>
      </c>
      <c r="G35" s="181">
        <f t="shared" si="0"/>
        <v>0</v>
      </c>
      <c r="H35" s="181">
        <f t="shared" si="0"/>
        <v>28</v>
      </c>
      <c r="I35" s="181">
        <f t="shared" si="0"/>
        <v>21</v>
      </c>
      <c r="J35" s="181">
        <f t="shared" si="0"/>
        <v>2</v>
      </c>
      <c r="K35" s="181">
        <f t="shared" si="0"/>
        <v>129</v>
      </c>
      <c r="L35" s="181">
        <f t="shared" si="0"/>
        <v>12</v>
      </c>
      <c r="M35" s="181">
        <f t="shared" si="0"/>
        <v>1</v>
      </c>
      <c r="N35" s="181">
        <f t="shared" si="0"/>
        <v>189</v>
      </c>
      <c r="O35" s="184"/>
    </row>
    <row r="36" spans="1:15" x14ac:dyDescent="0.25">
      <c r="A36" s="18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44"/>
  <sheetViews>
    <sheetView topLeftCell="A25" workbookViewId="0">
      <selection activeCell="A27" sqref="A27:Q27"/>
    </sheetView>
  </sheetViews>
  <sheetFormatPr baseColWidth="10" defaultRowHeight="15.75" x14ac:dyDescent="0.25"/>
  <cols>
    <col min="1" max="1" width="7.75" style="156" customWidth="1"/>
    <col min="2" max="2" width="8.375" style="156" customWidth="1"/>
    <col min="3" max="3" width="12.375" style="156" customWidth="1"/>
    <col min="4" max="4" width="9.25" style="156" customWidth="1"/>
    <col min="5" max="5" width="9.625" style="156" customWidth="1"/>
    <col min="6" max="6" width="8.5" style="156" customWidth="1"/>
    <col min="7" max="8" width="9.375" style="156" customWidth="1"/>
    <col min="9" max="9" width="9.125" style="156" customWidth="1"/>
    <col min="10" max="10" width="9.375" style="156" customWidth="1"/>
    <col min="11" max="11" width="9" style="156" customWidth="1"/>
    <col min="12" max="12" width="9.25" style="156" customWidth="1"/>
    <col min="13" max="13" width="12.125" style="156" customWidth="1"/>
    <col min="14" max="14" width="8.125" style="156" customWidth="1"/>
    <col min="15" max="15" width="8.875" style="156" customWidth="1"/>
    <col min="16" max="16" width="7.75" style="156" customWidth="1"/>
    <col min="17" max="17" width="11" style="156"/>
  </cols>
  <sheetData>
    <row r="1" spans="1:17" x14ac:dyDescent="0.25">
      <c r="A1" s="154"/>
      <c r="B1" s="155"/>
      <c r="C1" s="155"/>
      <c r="D1" s="155"/>
      <c r="E1" s="155"/>
      <c r="F1" s="155"/>
      <c r="G1" s="155"/>
      <c r="H1" s="155"/>
      <c r="I1" s="155"/>
      <c r="J1" s="155"/>
    </row>
    <row r="2" spans="1:17" x14ac:dyDescent="0.25">
      <c r="A2" s="157" t="s">
        <v>38</v>
      </c>
      <c r="B2" s="158"/>
      <c r="C2" s="158"/>
      <c r="D2" s="158"/>
      <c r="E2" s="158"/>
      <c r="F2" s="158"/>
      <c r="G2" s="159"/>
      <c r="H2" s="157" t="s">
        <v>349</v>
      </c>
      <c r="I2" s="158"/>
      <c r="J2" s="160"/>
      <c r="K2" s="158"/>
    </row>
    <row r="3" spans="1:17" x14ac:dyDescent="0.25">
      <c r="A3" s="157" t="s">
        <v>371</v>
      </c>
      <c r="B3" s="158"/>
      <c r="C3" s="158"/>
      <c r="D3" s="158"/>
      <c r="E3" s="158"/>
      <c r="F3" s="158"/>
      <c r="G3" s="159"/>
      <c r="H3" s="161">
        <v>315</v>
      </c>
      <c r="I3" s="162"/>
      <c r="J3" s="163" t="s">
        <v>366</v>
      </c>
      <c r="K3" s="162"/>
    </row>
    <row r="4" spans="1:17" x14ac:dyDescent="0.25">
      <c r="E4" s="164"/>
      <c r="F4" s="164"/>
      <c r="J4" s="164"/>
    </row>
    <row r="5" spans="1:17" x14ac:dyDescent="0.25">
      <c r="A5" s="165"/>
    </row>
    <row r="6" spans="1:17" x14ac:dyDescent="0.25">
      <c r="A6" s="166" t="s">
        <v>101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8"/>
    </row>
    <row r="7" spans="1:17" ht="31.5" x14ac:dyDescent="0.25">
      <c r="A7" s="125" t="s">
        <v>40</v>
      </c>
      <c r="B7" s="125" t="s">
        <v>102</v>
      </c>
      <c r="C7" s="125" t="s">
        <v>47</v>
      </c>
      <c r="D7" s="125" t="s">
        <v>103</v>
      </c>
      <c r="E7" s="125" t="s">
        <v>104</v>
      </c>
      <c r="F7" s="125" t="s">
        <v>105</v>
      </c>
      <c r="G7" s="125" t="s">
        <v>106</v>
      </c>
      <c r="H7" s="125" t="s">
        <v>107</v>
      </c>
      <c r="I7" s="125" t="s">
        <v>108</v>
      </c>
      <c r="J7" s="125" t="s">
        <v>109</v>
      </c>
      <c r="K7" s="125" t="s">
        <v>110</v>
      </c>
      <c r="L7" s="125" t="s">
        <v>111</v>
      </c>
      <c r="M7" s="126" t="s">
        <v>112</v>
      </c>
      <c r="N7" s="125" t="s">
        <v>113</v>
      </c>
      <c r="O7" s="125" t="s">
        <v>114</v>
      </c>
      <c r="P7" s="125" t="s">
        <v>115</v>
      </c>
      <c r="Q7" s="126" t="s">
        <v>116</v>
      </c>
    </row>
    <row r="8" spans="1:17" x14ac:dyDescent="0.25">
      <c r="A8" s="142" t="s">
        <v>5</v>
      </c>
      <c r="B8" s="143" t="s">
        <v>53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3">
        <v>1</v>
      </c>
    </row>
    <row r="9" spans="1:17" x14ac:dyDescent="0.25">
      <c r="A9" s="145"/>
      <c r="B9" s="143" t="s">
        <v>52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3"/>
    </row>
    <row r="10" spans="1:17" x14ac:dyDescent="0.25">
      <c r="A10" s="148"/>
      <c r="B10" s="143" t="s">
        <v>50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>
        <v>1</v>
      </c>
    </row>
    <row r="11" spans="1:17" x14ac:dyDescent="0.25">
      <c r="A11" s="169"/>
      <c r="B11" s="170"/>
      <c r="C11" s="169" t="s">
        <v>410</v>
      </c>
      <c r="D11" s="170"/>
      <c r="E11" s="170"/>
      <c r="F11" s="170"/>
      <c r="G11" s="170"/>
      <c r="H11" s="170"/>
      <c r="I11" s="171"/>
      <c r="J11" s="171"/>
      <c r="K11" s="171"/>
      <c r="L11" s="171"/>
      <c r="M11" s="170"/>
      <c r="N11" s="170"/>
      <c r="O11" s="170"/>
      <c r="P11" s="170"/>
      <c r="Q11" s="172"/>
    </row>
    <row r="12" spans="1:17" ht="31.5" x14ac:dyDescent="0.25">
      <c r="A12" s="128" t="s">
        <v>40</v>
      </c>
      <c r="B12" s="129" t="s">
        <v>102</v>
      </c>
      <c r="C12" s="129" t="s">
        <v>47</v>
      </c>
      <c r="D12" s="129" t="s">
        <v>103</v>
      </c>
      <c r="E12" s="129" t="s">
        <v>104</v>
      </c>
      <c r="F12" s="129" t="s">
        <v>105</v>
      </c>
      <c r="G12" s="129" t="s">
        <v>106</v>
      </c>
      <c r="H12" s="129" t="s">
        <v>107</v>
      </c>
      <c r="I12" s="129" t="s">
        <v>108</v>
      </c>
      <c r="J12" s="129" t="s">
        <v>109</v>
      </c>
      <c r="K12" s="129" t="s">
        <v>110</v>
      </c>
      <c r="L12" s="129" t="s">
        <v>111</v>
      </c>
      <c r="M12" s="130" t="s">
        <v>112</v>
      </c>
      <c r="N12" s="129" t="s">
        <v>113</v>
      </c>
      <c r="O12" s="129" t="s">
        <v>114</v>
      </c>
      <c r="P12" s="129" t="s">
        <v>115</v>
      </c>
      <c r="Q12" s="130" t="s">
        <v>116</v>
      </c>
    </row>
    <row r="13" spans="1:17" x14ac:dyDescent="0.25">
      <c r="A13" s="142" t="s">
        <v>151</v>
      </c>
      <c r="B13" s="143" t="s">
        <v>53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3"/>
    </row>
    <row r="14" spans="1:17" x14ac:dyDescent="0.25">
      <c r="A14" s="145"/>
      <c r="B14" s="143" t="s">
        <v>52</v>
      </c>
      <c r="C14" s="144"/>
      <c r="D14" s="144">
        <v>4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3">
        <f>SUM(D14:P14)</f>
        <v>4</v>
      </c>
    </row>
    <row r="15" spans="1:17" x14ac:dyDescent="0.25">
      <c r="A15" s="142" t="s">
        <v>154</v>
      </c>
      <c r="B15" s="143" t="s">
        <v>53</v>
      </c>
      <c r="C15" s="144"/>
      <c r="D15" s="144">
        <v>1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3">
        <f>SUM(D15:P15)</f>
        <v>1</v>
      </c>
    </row>
    <row r="16" spans="1:17" x14ac:dyDescent="0.25">
      <c r="A16" s="145"/>
      <c r="B16" s="143" t="s">
        <v>52</v>
      </c>
      <c r="C16" s="144"/>
      <c r="D16" s="144"/>
      <c r="E16" s="144"/>
      <c r="F16" s="144"/>
      <c r="G16" s="144"/>
      <c r="H16" s="144"/>
      <c r="I16" s="144">
        <v>2</v>
      </c>
      <c r="J16" s="144"/>
      <c r="K16" s="144"/>
      <c r="L16" s="144"/>
      <c r="M16" s="144"/>
      <c r="N16" s="144"/>
      <c r="O16" s="144">
        <v>1</v>
      </c>
      <c r="P16" s="144"/>
      <c r="Q16" s="143">
        <f>SUM(D16:P16)</f>
        <v>3</v>
      </c>
    </row>
    <row r="17" spans="1:18" x14ac:dyDescent="0.25">
      <c r="A17" s="146" t="s">
        <v>156</v>
      </c>
      <c r="B17" s="143" t="s">
        <v>53</v>
      </c>
      <c r="C17" s="144"/>
      <c r="D17" s="144">
        <v>1</v>
      </c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3"/>
    </row>
    <row r="18" spans="1:18" x14ac:dyDescent="0.25">
      <c r="A18" s="145"/>
      <c r="B18" s="143" t="s">
        <v>52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3">
        <f t="shared" ref="Q18:Q23" si="0">SUM(D18:P18)</f>
        <v>0</v>
      </c>
    </row>
    <row r="19" spans="1:18" x14ac:dyDescent="0.25">
      <c r="A19" s="146" t="s">
        <v>158</v>
      </c>
      <c r="B19" s="143" t="s">
        <v>53</v>
      </c>
      <c r="C19" s="144"/>
      <c r="D19" s="144">
        <v>1</v>
      </c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3">
        <f t="shared" si="0"/>
        <v>1</v>
      </c>
    </row>
    <row r="20" spans="1:18" x14ac:dyDescent="0.25">
      <c r="A20" s="145"/>
      <c r="B20" s="143" t="s">
        <v>52</v>
      </c>
      <c r="C20" s="144"/>
      <c r="D20" s="144">
        <v>1</v>
      </c>
      <c r="E20" s="144"/>
      <c r="F20" s="144"/>
      <c r="G20" s="144"/>
      <c r="H20" s="144"/>
      <c r="I20" s="144">
        <v>1</v>
      </c>
      <c r="J20" s="144"/>
      <c r="K20" s="144"/>
      <c r="L20" s="144"/>
      <c r="M20" s="144"/>
      <c r="N20" s="144"/>
      <c r="O20" s="144"/>
      <c r="P20" s="144"/>
      <c r="Q20" s="143">
        <f t="shared" si="0"/>
        <v>2</v>
      </c>
    </row>
    <row r="21" spans="1:18" x14ac:dyDescent="0.25">
      <c r="A21" s="142" t="s">
        <v>313</v>
      </c>
      <c r="B21" s="143" t="s">
        <v>53</v>
      </c>
      <c r="C21" s="144"/>
      <c r="D21" s="144">
        <v>3</v>
      </c>
      <c r="E21" s="144"/>
      <c r="F21" s="144"/>
      <c r="G21" s="144"/>
      <c r="H21" s="144"/>
      <c r="I21" s="144">
        <v>1</v>
      </c>
      <c r="J21" s="144"/>
      <c r="K21" s="144"/>
      <c r="L21" s="144"/>
      <c r="M21" s="144"/>
      <c r="N21" s="144"/>
      <c r="O21" s="144"/>
      <c r="P21" s="144"/>
      <c r="Q21" s="143">
        <f t="shared" si="0"/>
        <v>4</v>
      </c>
    </row>
    <row r="22" spans="1:18" x14ac:dyDescent="0.25">
      <c r="A22" s="145"/>
      <c r="B22" s="143" t="s">
        <v>52</v>
      </c>
      <c r="C22" s="144"/>
      <c r="D22" s="144">
        <v>2</v>
      </c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3">
        <f t="shared" si="0"/>
        <v>2</v>
      </c>
    </row>
    <row r="23" spans="1:18" x14ac:dyDescent="0.25">
      <c r="A23" s="142" t="s">
        <v>350</v>
      </c>
      <c r="B23" s="143" t="s">
        <v>53</v>
      </c>
      <c r="C23" s="144"/>
      <c r="D23" s="144"/>
      <c r="E23" s="144"/>
      <c r="F23" s="144"/>
      <c r="G23" s="144"/>
      <c r="H23" s="144"/>
      <c r="I23" s="144">
        <v>1</v>
      </c>
      <c r="J23" s="144"/>
      <c r="K23" s="144"/>
      <c r="L23" s="144"/>
      <c r="M23" s="144"/>
      <c r="N23" s="144"/>
      <c r="O23" s="144"/>
      <c r="P23" s="144"/>
      <c r="Q23" s="143">
        <f t="shared" si="0"/>
        <v>1</v>
      </c>
    </row>
    <row r="24" spans="1:18" x14ac:dyDescent="0.25">
      <c r="A24" s="145"/>
      <c r="B24" s="143" t="s">
        <v>52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3"/>
    </row>
    <row r="25" spans="1:18" x14ac:dyDescent="0.25">
      <c r="A25" s="147"/>
      <c r="B25" s="143" t="s">
        <v>50</v>
      </c>
      <c r="C25" s="143"/>
      <c r="D25" s="143">
        <f>SUM(D14:D24)</f>
        <v>13</v>
      </c>
      <c r="E25" s="143">
        <f t="shared" ref="E25:Q25" si="1">SUM(E14:E24)</f>
        <v>0</v>
      </c>
      <c r="F25" s="143">
        <f t="shared" si="1"/>
        <v>0</v>
      </c>
      <c r="G25" s="143">
        <f t="shared" si="1"/>
        <v>0</v>
      </c>
      <c r="H25" s="143">
        <f t="shared" si="1"/>
        <v>0</v>
      </c>
      <c r="I25" s="143">
        <f t="shared" si="1"/>
        <v>5</v>
      </c>
      <c r="J25" s="143">
        <f t="shared" si="1"/>
        <v>0</v>
      </c>
      <c r="K25" s="143">
        <f t="shared" si="1"/>
        <v>0</v>
      </c>
      <c r="L25" s="143">
        <f t="shared" si="1"/>
        <v>0</v>
      </c>
      <c r="M25" s="143">
        <f t="shared" si="1"/>
        <v>0</v>
      </c>
      <c r="N25" s="143">
        <f t="shared" si="1"/>
        <v>0</v>
      </c>
      <c r="O25" s="143">
        <f t="shared" si="1"/>
        <v>1</v>
      </c>
      <c r="P25" s="143">
        <f t="shared" si="1"/>
        <v>0</v>
      </c>
      <c r="Q25" s="143">
        <f t="shared" si="1"/>
        <v>18</v>
      </c>
    </row>
    <row r="26" spans="1:18" x14ac:dyDescent="0.25">
      <c r="A26" s="173"/>
      <c r="B26" s="158"/>
      <c r="C26" s="157" t="s">
        <v>101</v>
      </c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74"/>
    </row>
    <row r="27" spans="1:18" ht="31.5" x14ac:dyDescent="0.25">
      <c r="A27" s="125" t="s">
        <v>40</v>
      </c>
      <c r="B27" s="125" t="s">
        <v>102</v>
      </c>
      <c r="C27" s="125" t="s">
        <v>47</v>
      </c>
      <c r="D27" s="125" t="s">
        <v>103</v>
      </c>
      <c r="E27" s="125" t="s">
        <v>104</v>
      </c>
      <c r="F27" s="125" t="s">
        <v>105</v>
      </c>
      <c r="G27" s="125" t="s">
        <v>106</v>
      </c>
      <c r="H27" s="125" t="s">
        <v>107</v>
      </c>
      <c r="I27" s="125" t="s">
        <v>108</v>
      </c>
      <c r="J27" s="125" t="s">
        <v>109</v>
      </c>
      <c r="K27" s="125" t="s">
        <v>110</v>
      </c>
      <c r="L27" s="125" t="s">
        <v>111</v>
      </c>
      <c r="M27" s="126" t="s">
        <v>112</v>
      </c>
      <c r="N27" s="125" t="s">
        <v>113</v>
      </c>
      <c r="O27" s="125" t="s">
        <v>114</v>
      </c>
      <c r="P27" s="125" t="s">
        <v>115</v>
      </c>
      <c r="Q27" s="126" t="s">
        <v>116</v>
      </c>
    </row>
    <row r="28" spans="1:18" x14ac:dyDescent="0.25">
      <c r="A28" s="142" t="s">
        <v>351</v>
      </c>
      <c r="B28" s="143" t="s">
        <v>53</v>
      </c>
      <c r="C28" s="144"/>
      <c r="D28" s="144">
        <v>1</v>
      </c>
      <c r="E28" s="144"/>
      <c r="F28" s="144"/>
      <c r="G28" s="144"/>
      <c r="H28" s="144"/>
      <c r="I28" s="144"/>
      <c r="J28" s="144"/>
      <c r="K28" s="144"/>
      <c r="L28" s="144"/>
      <c r="M28" s="144">
        <f>SUM(D28:L28)</f>
        <v>1</v>
      </c>
      <c r="N28" s="144"/>
      <c r="O28" s="144"/>
      <c r="P28" s="144"/>
      <c r="Q28" s="143">
        <f>SUM(D28:P28)</f>
        <v>2</v>
      </c>
      <c r="R28" s="11"/>
    </row>
    <row r="29" spans="1:18" x14ac:dyDescent="0.25">
      <c r="A29" s="145"/>
      <c r="B29" s="143" t="s">
        <v>52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3"/>
    </row>
    <row r="30" spans="1:18" x14ac:dyDescent="0.25">
      <c r="A30" s="142" t="s">
        <v>352</v>
      </c>
      <c r="B30" s="143" t="s">
        <v>53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3"/>
    </row>
    <row r="31" spans="1:18" x14ac:dyDescent="0.25">
      <c r="A31" s="145"/>
      <c r="B31" s="143" t="s">
        <v>52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3"/>
    </row>
    <row r="32" spans="1:18" x14ac:dyDescent="0.25">
      <c r="A32" s="142" t="s">
        <v>353</v>
      </c>
      <c r="B32" s="143" t="s">
        <v>53</v>
      </c>
      <c r="C32" s="144"/>
      <c r="D32" s="144">
        <v>2</v>
      </c>
      <c r="E32" s="144"/>
      <c r="F32" s="144"/>
      <c r="G32" s="144"/>
      <c r="H32" s="144"/>
      <c r="I32" s="144"/>
      <c r="J32" s="144"/>
      <c r="K32" s="144"/>
      <c r="L32" s="144"/>
      <c r="M32" s="144">
        <f>SUM(D32:L32)</f>
        <v>2</v>
      </c>
      <c r="N32" s="144"/>
      <c r="O32" s="144"/>
      <c r="P32" s="144"/>
      <c r="Q32" s="143">
        <f>SUM(D32:P32)</f>
        <v>4</v>
      </c>
    </row>
    <row r="33" spans="1:17" x14ac:dyDescent="0.25">
      <c r="A33" s="145"/>
      <c r="B33" s="143" t="s">
        <v>52</v>
      </c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3"/>
    </row>
    <row r="34" spans="1:17" x14ac:dyDescent="0.25">
      <c r="A34" s="142" t="s">
        <v>354</v>
      </c>
      <c r="B34" s="143" t="s">
        <v>53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3"/>
    </row>
    <row r="35" spans="1:17" x14ac:dyDescent="0.25">
      <c r="A35" s="145"/>
      <c r="B35" s="143" t="s">
        <v>52</v>
      </c>
      <c r="C35" s="144"/>
      <c r="D35" s="144"/>
      <c r="E35" s="144"/>
      <c r="F35" s="144"/>
      <c r="G35" s="144"/>
      <c r="H35" s="144"/>
      <c r="I35" s="144">
        <v>1</v>
      </c>
      <c r="J35" s="144"/>
      <c r="K35" s="144"/>
      <c r="L35" s="144"/>
      <c r="M35" s="144">
        <f>SUM(D35:L35)</f>
        <v>1</v>
      </c>
      <c r="N35" s="144"/>
      <c r="O35" s="144"/>
      <c r="P35" s="144"/>
      <c r="Q35" s="143">
        <f>SUM(D35:P35)</f>
        <v>2</v>
      </c>
    </row>
    <row r="36" spans="1:17" x14ac:dyDescent="0.25">
      <c r="A36" s="142" t="s">
        <v>355</v>
      </c>
      <c r="B36" s="143" t="s">
        <v>53</v>
      </c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3"/>
    </row>
    <row r="37" spans="1:17" x14ac:dyDescent="0.25">
      <c r="A37" s="145"/>
      <c r="B37" s="143" t="s">
        <v>52</v>
      </c>
      <c r="C37" s="144"/>
      <c r="D37" s="144">
        <v>1</v>
      </c>
      <c r="E37" s="144"/>
      <c r="F37" s="144"/>
      <c r="G37" s="144"/>
      <c r="H37" s="144"/>
      <c r="I37" s="144"/>
      <c r="J37" s="144"/>
      <c r="K37" s="144">
        <v>1</v>
      </c>
      <c r="L37" s="144"/>
      <c r="M37" s="144">
        <f t="shared" ref="M37:M42" si="2">SUM(D37:L37)</f>
        <v>2</v>
      </c>
      <c r="N37" s="144"/>
      <c r="O37" s="144"/>
      <c r="P37" s="144"/>
      <c r="Q37" s="143">
        <f t="shared" ref="Q37:Q42" si="3">SUM(D37:P37)</f>
        <v>4</v>
      </c>
    </row>
    <row r="38" spans="1:17" x14ac:dyDescent="0.25">
      <c r="A38" s="142" t="s">
        <v>356</v>
      </c>
      <c r="B38" s="143" t="s">
        <v>53</v>
      </c>
      <c r="C38" s="144"/>
      <c r="D38" s="144">
        <v>1</v>
      </c>
      <c r="E38" s="144"/>
      <c r="F38" s="144"/>
      <c r="G38" s="144"/>
      <c r="H38" s="144"/>
      <c r="I38" s="144"/>
      <c r="J38" s="144"/>
      <c r="K38" s="144"/>
      <c r="L38" s="144"/>
      <c r="M38" s="144">
        <f t="shared" si="2"/>
        <v>1</v>
      </c>
      <c r="N38" s="144"/>
      <c r="O38" s="144"/>
      <c r="P38" s="144"/>
      <c r="Q38" s="143">
        <f t="shared" si="3"/>
        <v>2</v>
      </c>
    </row>
    <row r="39" spans="1:17" x14ac:dyDescent="0.25">
      <c r="A39" s="145"/>
      <c r="B39" s="143" t="s">
        <v>52</v>
      </c>
      <c r="C39" s="144"/>
      <c r="D39" s="144"/>
      <c r="E39" s="144"/>
      <c r="F39" s="144"/>
      <c r="G39" s="144"/>
      <c r="H39" s="144"/>
      <c r="I39" s="144">
        <v>1</v>
      </c>
      <c r="J39" s="144"/>
      <c r="K39" s="144"/>
      <c r="L39" s="144"/>
      <c r="M39" s="144">
        <f t="shared" si="2"/>
        <v>1</v>
      </c>
      <c r="N39" s="144"/>
      <c r="O39" s="144"/>
      <c r="P39" s="144"/>
      <c r="Q39" s="143">
        <f t="shared" si="3"/>
        <v>2</v>
      </c>
    </row>
    <row r="40" spans="1:17" x14ac:dyDescent="0.25">
      <c r="A40" s="142" t="s">
        <v>357</v>
      </c>
      <c r="B40" s="143" t="s">
        <v>53</v>
      </c>
      <c r="C40" s="144"/>
      <c r="D40" s="144">
        <v>1</v>
      </c>
      <c r="E40" s="144"/>
      <c r="F40" s="144"/>
      <c r="G40" s="144"/>
      <c r="H40" s="144"/>
      <c r="I40" s="144"/>
      <c r="J40" s="144"/>
      <c r="K40" s="144"/>
      <c r="L40" s="144"/>
      <c r="M40" s="144">
        <f t="shared" si="2"/>
        <v>1</v>
      </c>
      <c r="N40" s="144"/>
      <c r="O40" s="144"/>
      <c r="P40" s="144"/>
      <c r="Q40" s="143">
        <f t="shared" si="3"/>
        <v>2</v>
      </c>
    </row>
    <row r="41" spans="1:17" x14ac:dyDescent="0.25">
      <c r="A41" s="145"/>
      <c r="B41" s="143" t="s">
        <v>52</v>
      </c>
      <c r="C41" s="144"/>
      <c r="D41" s="144"/>
      <c r="E41" s="144"/>
      <c r="F41" s="144"/>
      <c r="G41" s="144"/>
      <c r="H41" s="144"/>
      <c r="I41" s="144">
        <v>1</v>
      </c>
      <c r="J41" s="144"/>
      <c r="K41" s="144"/>
      <c r="L41" s="144"/>
      <c r="M41" s="144">
        <f t="shared" si="2"/>
        <v>1</v>
      </c>
      <c r="N41" s="144"/>
      <c r="O41" s="144"/>
      <c r="P41" s="144"/>
      <c r="Q41" s="143">
        <f t="shared" si="3"/>
        <v>2</v>
      </c>
    </row>
    <row r="42" spans="1:17" x14ac:dyDescent="0.25">
      <c r="A42" s="142" t="s">
        <v>358</v>
      </c>
      <c r="B42" s="143" t="s">
        <v>53</v>
      </c>
      <c r="C42" s="144"/>
      <c r="D42" s="144">
        <v>1</v>
      </c>
      <c r="E42" s="144"/>
      <c r="F42" s="144"/>
      <c r="G42" s="144"/>
      <c r="H42" s="144"/>
      <c r="I42" s="144"/>
      <c r="J42" s="144"/>
      <c r="K42" s="144"/>
      <c r="L42" s="144"/>
      <c r="M42" s="144">
        <f t="shared" si="2"/>
        <v>1</v>
      </c>
      <c r="N42" s="144"/>
      <c r="O42" s="144"/>
      <c r="P42" s="144"/>
      <c r="Q42" s="143">
        <f t="shared" si="3"/>
        <v>2</v>
      </c>
    </row>
    <row r="43" spans="1:17" x14ac:dyDescent="0.25">
      <c r="A43" s="145"/>
      <c r="B43" s="143" t="s">
        <v>52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3"/>
    </row>
    <row r="44" spans="1:17" x14ac:dyDescent="0.25">
      <c r="A44" s="148"/>
      <c r="B44" s="143" t="s">
        <v>50</v>
      </c>
      <c r="C44" s="144"/>
      <c r="D44" s="143">
        <f>SUM(D28:D43)</f>
        <v>7</v>
      </c>
      <c r="E44" s="143"/>
      <c r="F44" s="143"/>
      <c r="G44" s="143"/>
      <c r="H44" s="143"/>
      <c r="I44" s="143">
        <f>SUM(I28:I43)</f>
        <v>3</v>
      </c>
      <c r="J44" s="143"/>
      <c r="K44" s="143">
        <f>SUM(K28:K43)</f>
        <v>1</v>
      </c>
      <c r="L44" s="143"/>
      <c r="M44" s="143">
        <f>SUM(D44:L44)</f>
        <v>11</v>
      </c>
      <c r="N44" s="144"/>
      <c r="O44" s="144"/>
      <c r="P44" s="144"/>
      <c r="Q44" s="143">
        <f>SUM(M44)</f>
        <v>11</v>
      </c>
    </row>
  </sheetData>
  <mergeCells count="1">
    <mergeCell ref="A6:Q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37"/>
  <sheetViews>
    <sheetView topLeftCell="A8" zoomScale="75" zoomScaleNormal="75" workbookViewId="0">
      <selection activeCell="B15" sqref="B15:S33"/>
    </sheetView>
  </sheetViews>
  <sheetFormatPr baseColWidth="10" defaultRowHeight="15.75" x14ac:dyDescent="0.25"/>
  <cols>
    <col min="2" max="2" width="11.625" customWidth="1"/>
    <col min="3" max="3" width="13" customWidth="1"/>
    <col min="9" max="9" width="12" customWidth="1"/>
    <col min="13" max="13" width="14.25" customWidth="1"/>
    <col min="18" max="18" width="16.75" customWidth="1"/>
  </cols>
  <sheetData>
    <row r="1" spans="1:20" x14ac:dyDescent="0.25">
      <c r="A1" s="3"/>
      <c r="B1" s="4"/>
      <c r="C1" s="4"/>
      <c r="D1" s="4"/>
      <c r="E1" s="4"/>
      <c r="F1" s="4"/>
      <c r="G1" s="4"/>
      <c r="H1" s="4"/>
      <c r="I1" s="4"/>
      <c r="J1" s="4"/>
      <c r="N1" s="29"/>
      <c r="O1" s="29"/>
      <c r="P1" s="29"/>
      <c r="Q1" s="29"/>
      <c r="R1" s="29"/>
      <c r="S1" s="30"/>
      <c r="T1" s="30"/>
    </row>
    <row r="2" spans="1:20" x14ac:dyDescent="0.25">
      <c r="A2" s="90" t="s">
        <v>38</v>
      </c>
      <c r="B2" s="91"/>
      <c r="C2" s="91"/>
      <c r="D2" s="91"/>
      <c r="E2" s="91"/>
      <c r="F2" s="91"/>
      <c r="G2" s="92"/>
      <c r="H2" s="90" t="s">
        <v>359</v>
      </c>
      <c r="I2" s="91"/>
      <c r="J2" s="93"/>
      <c r="K2" s="91"/>
      <c r="L2" s="91"/>
      <c r="M2" s="66"/>
      <c r="N2" s="66"/>
      <c r="O2" s="66"/>
      <c r="P2" s="86"/>
      <c r="Q2" s="30"/>
    </row>
    <row r="3" spans="1:20" x14ac:dyDescent="0.25">
      <c r="A3" s="90" t="s">
        <v>376</v>
      </c>
      <c r="B3" s="91"/>
      <c r="C3" s="91"/>
      <c r="D3" s="91"/>
      <c r="E3" s="91"/>
      <c r="F3" s="91"/>
      <c r="G3" s="92"/>
      <c r="H3" s="94">
        <v>341</v>
      </c>
      <c r="I3" s="95"/>
      <c r="J3" s="96" t="s">
        <v>366</v>
      </c>
      <c r="K3" s="95"/>
      <c r="L3" s="95"/>
      <c r="M3" s="66"/>
      <c r="N3" s="66"/>
      <c r="O3" s="66"/>
      <c r="P3" s="86"/>
      <c r="Q3" s="30"/>
    </row>
    <row r="4" spans="1:20" x14ac:dyDescent="0.25">
      <c r="A4" s="66"/>
      <c r="B4" s="66"/>
      <c r="C4" s="66"/>
      <c r="D4" s="66"/>
      <c r="E4" s="87"/>
      <c r="F4" s="87"/>
      <c r="G4" s="66"/>
      <c r="H4" s="66"/>
      <c r="I4" s="66"/>
      <c r="J4" s="87"/>
      <c r="K4" s="66"/>
      <c r="L4" s="66"/>
      <c r="M4" s="66"/>
      <c r="N4" s="66"/>
      <c r="O4" s="66"/>
      <c r="P4" s="66"/>
      <c r="Q4" s="66"/>
      <c r="R4" s="66"/>
      <c r="S4" s="86"/>
      <c r="T4" s="30"/>
    </row>
    <row r="5" spans="1:20" x14ac:dyDescent="0.25">
      <c r="A5" s="88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6"/>
      <c r="N5" s="30"/>
    </row>
    <row r="6" spans="1:20" x14ac:dyDescent="0.25">
      <c r="A6" s="97"/>
      <c r="B6" s="98"/>
      <c r="C6" s="99" t="s">
        <v>101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  <c r="T6" s="30"/>
    </row>
    <row r="7" spans="1:20" ht="51" x14ac:dyDescent="0.25">
      <c r="A7" s="106" t="s">
        <v>40</v>
      </c>
      <c r="B7" s="107" t="s">
        <v>102</v>
      </c>
      <c r="C7" s="108" t="s">
        <v>47</v>
      </c>
      <c r="D7" s="108" t="s">
        <v>103</v>
      </c>
      <c r="E7" s="108" t="s">
        <v>104</v>
      </c>
      <c r="F7" s="108" t="s">
        <v>105</v>
      </c>
      <c r="G7" s="108" t="s">
        <v>106</v>
      </c>
      <c r="H7" s="108" t="s">
        <v>107</v>
      </c>
      <c r="I7" s="108" t="s">
        <v>108</v>
      </c>
      <c r="J7" s="108" t="s">
        <v>109</v>
      </c>
      <c r="K7" s="108" t="s">
        <v>110</v>
      </c>
      <c r="L7" s="108" t="s">
        <v>111</v>
      </c>
      <c r="M7" s="109" t="s">
        <v>112</v>
      </c>
      <c r="N7" s="108" t="s">
        <v>113</v>
      </c>
      <c r="O7" s="108" t="s">
        <v>114</v>
      </c>
      <c r="P7" s="108" t="s">
        <v>115</v>
      </c>
      <c r="Q7" s="108" t="s">
        <v>360</v>
      </c>
      <c r="R7" s="110" t="s">
        <v>116</v>
      </c>
      <c r="S7" s="111" t="s">
        <v>56</v>
      </c>
      <c r="T7" s="30"/>
    </row>
    <row r="8" spans="1:20" x14ac:dyDescent="0.25">
      <c r="A8" s="112" t="s">
        <v>361</v>
      </c>
      <c r="B8" s="102" t="s">
        <v>53</v>
      </c>
      <c r="C8" s="103"/>
      <c r="D8" s="103">
        <v>2</v>
      </c>
      <c r="E8" s="103"/>
      <c r="F8" s="103"/>
      <c r="G8" s="103"/>
      <c r="H8" s="103"/>
      <c r="I8" s="103">
        <v>3</v>
      </c>
      <c r="J8" s="103"/>
      <c r="K8" s="103"/>
      <c r="L8" s="103">
        <v>2</v>
      </c>
      <c r="M8" s="103"/>
      <c r="N8" s="103"/>
      <c r="O8" s="103"/>
      <c r="P8" s="103"/>
      <c r="Q8" s="103"/>
      <c r="R8" s="104">
        <f>SUM(C8:P8)</f>
        <v>7</v>
      </c>
      <c r="S8" s="69" t="s">
        <v>57</v>
      </c>
      <c r="T8" s="30"/>
    </row>
    <row r="9" spans="1:20" x14ac:dyDescent="0.25">
      <c r="A9" s="113"/>
      <c r="B9" s="102" t="s">
        <v>52</v>
      </c>
      <c r="C9" s="103"/>
      <c r="D9" s="103">
        <v>3</v>
      </c>
      <c r="E9" s="103"/>
      <c r="F9" s="103"/>
      <c r="G9" s="103"/>
      <c r="H9" s="103"/>
      <c r="I9" s="103">
        <v>2</v>
      </c>
      <c r="J9" s="103"/>
      <c r="K9" s="103"/>
      <c r="L9" s="103">
        <v>1</v>
      </c>
      <c r="M9" s="103">
        <v>1</v>
      </c>
      <c r="N9" s="103"/>
      <c r="O9" s="103"/>
      <c r="P9" s="103"/>
      <c r="Q9" s="103"/>
      <c r="R9" s="104">
        <f t="shared" ref="R9:R10" si="0">SUM(C9:P9)</f>
        <v>7</v>
      </c>
      <c r="S9" s="69" t="s">
        <v>57</v>
      </c>
      <c r="T9" s="30"/>
    </row>
    <row r="10" spans="1:20" x14ac:dyDescent="0.25">
      <c r="A10" s="112" t="s">
        <v>362</v>
      </c>
      <c r="B10" s="102" t="s">
        <v>53</v>
      </c>
      <c r="C10" s="103"/>
      <c r="D10" s="103">
        <v>2</v>
      </c>
      <c r="E10" s="103">
        <v>1</v>
      </c>
      <c r="F10" s="103"/>
      <c r="G10" s="103"/>
      <c r="H10" s="103"/>
      <c r="I10" s="103">
        <v>4</v>
      </c>
      <c r="J10" s="103"/>
      <c r="K10" s="103"/>
      <c r="L10" s="103">
        <v>2</v>
      </c>
      <c r="M10" s="103">
        <v>1</v>
      </c>
      <c r="N10" s="103"/>
      <c r="O10" s="103"/>
      <c r="P10" s="103"/>
      <c r="Q10" s="103"/>
      <c r="R10" s="104">
        <f t="shared" si="0"/>
        <v>10</v>
      </c>
      <c r="S10" s="69" t="s">
        <v>58</v>
      </c>
      <c r="T10" s="30"/>
    </row>
    <row r="11" spans="1:20" x14ac:dyDescent="0.25">
      <c r="A11" s="113"/>
      <c r="B11" s="102" t="s">
        <v>52</v>
      </c>
      <c r="C11" s="103"/>
      <c r="D11" s="103">
        <v>4</v>
      </c>
      <c r="E11" s="103"/>
      <c r="F11" s="103"/>
      <c r="G11" s="103"/>
      <c r="H11" s="103"/>
      <c r="I11" s="103">
        <v>4</v>
      </c>
      <c r="J11" s="103"/>
      <c r="K11" s="103"/>
      <c r="L11" s="103">
        <v>6</v>
      </c>
      <c r="M11" s="103">
        <v>2</v>
      </c>
      <c r="N11" s="103"/>
      <c r="O11" s="103"/>
      <c r="P11" s="103"/>
      <c r="Q11" s="103">
        <v>1</v>
      </c>
      <c r="R11" s="104">
        <f>SUM(C11:Q11)</f>
        <v>17</v>
      </c>
      <c r="S11" s="69" t="s">
        <v>58</v>
      </c>
      <c r="T11" s="30"/>
    </row>
    <row r="12" spans="1:20" x14ac:dyDescent="0.25">
      <c r="A12" s="114"/>
      <c r="B12" s="102" t="s">
        <v>50</v>
      </c>
      <c r="C12" s="103"/>
      <c r="D12" s="102">
        <f t="shared" ref="D12:R12" si="1">SUM(D8:D11)</f>
        <v>11</v>
      </c>
      <c r="E12" s="102">
        <f t="shared" si="1"/>
        <v>1</v>
      </c>
      <c r="F12" s="102">
        <f t="shared" si="1"/>
        <v>0</v>
      </c>
      <c r="G12" s="102">
        <f t="shared" si="1"/>
        <v>0</v>
      </c>
      <c r="H12" s="102">
        <f t="shared" si="1"/>
        <v>0</v>
      </c>
      <c r="I12" s="102">
        <f t="shared" si="1"/>
        <v>13</v>
      </c>
      <c r="J12" s="102">
        <f t="shared" si="1"/>
        <v>0</v>
      </c>
      <c r="K12" s="102">
        <f t="shared" si="1"/>
        <v>0</v>
      </c>
      <c r="L12" s="102">
        <f t="shared" si="1"/>
        <v>11</v>
      </c>
      <c r="M12" s="102">
        <f t="shared" si="1"/>
        <v>4</v>
      </c>
      <c r="N12" s="102">
        <f t="shared" si="1"/>
        <v>0</v>
      </c>
      <c r="O12" s="102">
        <f t="shared" si="1"/>
        <v>0</v>
      </c>
      <c r="P12" s="102">
        <f t="shared" si="1"/>
        <v>0</v>
      </c>
      <c r="Q12" s="102">
        <f t="shared" si="1"/>
        <v>1</v>
      </c>
      <c r="R12" s="104">
        <f t="shared" si="1"/>
        <v>41</v>
      </c>
      <c r="S12" s="69"/>
      <c r="T12" s="30"/>
    </row>
    <row r="13" spans="1:20" x14ac:dyDescent="0.25">
      <c r="A13" s="97"/>
      <c r="B13" s="98"/>
      <c r="C13" s="115" t="s">
        <v>409</v>
      </c>
      <c r="D13" s="116"/>
      <c r="E13" s="116"/>
      <c r="F13" s="116"/>
      <c r="G13" s="116"/>
      <c r="H13" s="116"/>
      <c r="I13" s="100"/>
      <c r="J13" s="100"/>
      <c r="K13" s="100"/>
      <c r="L13" s="100"/>
      <c r="M13" s="116"/>
      <c r="N13" s="116"/>
      <c r="O13" s="116"/>
      <c r="P13" s="116"/>
      <c r="Q13" s="116"/>
      <c r="R13" s="116"/>
      <c r="S13" s="101"/>
      <c r="T13" s="30"/>
    </row>
    <row r="14" spans="1:20" ht="25.5" x14ac:dyDescent="0.25">
      <c r="A14" s="117" t="s">
        <v>40</v>
      </c>
      <c r="B14" s="107" t="s">
        <v>102</v>
      </c>
      <c r="C14" s="108" t="s">
        <v>47</v>
      </c>
      <c r="D14" s="108" t="s">
        <v>103</v>
      </c>
      <c r="E14" s="108" t="s">
        <v>104</v>
      </c>
      <c r="F14" s="108" t="s">
        <v>105</v>
      </c>
      <c r="G14" s="108" t="s">
        <v>106</v>
      </c>
      <c r="H14" s="108" t="s">
        <v>107</v>
      </c>
      <c r="I14" s="108" t="s">
        <v>108</v>
      </c>
      <c r="J14" s="108" t="s">
        <v>109</v>
      </c>
      <c r="K14" s="108" t="s">
        <v>110</v>
      </c>
      <c r="L14" s="108" t="s">
        <v>111</v>
      </c>
      <c r="M14" s="109" t="s">
        <v>112</v>
      </c>
      <c r="N14" s="108" t="s">
        <v>113</v>
      </c>
      <c r="O14" s="108" t="s">
        <v>114</v>
      </c>
      <c r="P14" s="108" t="s">
        <v>115</v>
      </c>
      <c r="Q14" s="108"/>
      <c r="R14" s="110" t="s">
        <v>116</v>
      </c>
      <c r="S14" s="111" t="s">
        <v>56</v>
      </c>
      <c r="T14" s="30"/>
    </row>
    <row r="15" spans="1:20" x14ac:dyDescent="0.25">
      <c r="A15" s="113" t="s">
        <v>187</v>
      </c>
      <c r="B15" s="102" t="s">
        <v>53</v>
      </c>
      <c r="C15" s="103"/>
      <c r="D15" s="103">
        <v>6</v>
      </c>
      <c r="E15" s="103"/>
      <c r="F15" s="103"/>
      <c r="G15" s="103"/>
      <c r="H15" s="103">
        <v>1</v>
      </c>
      <c r="I15" s="103">
        <v>3</v>
      </c>
      <c r="J15" s="103"/>
      <c r="K15" s="103"/>
      <c r="L15" s="103">
        <v>2</v>
      </c>
      <c r="M15" s="103"/>
      <c r="N15" s="103"/>
      <c r="O15" s="103"/>
      <c r="P15" s="103"/>
      <c r="Q15" s="103"/>
      <c r="R15" s="104">
        <f>SUM(C15:P15)</f>
        <v>12</v>
      </c>
      <c r="S15" s="69" t="s">
        <v>71</v>
      </c>
      <c r="T15" s="30"/>
    </row>
    <row r="16" spans="1:20" x14ac:dyDescent="0.25">
      <c r="A16" s="113"/>
      <c r="B16" s="102" t="s">
        <v>52</v>
      </c>
      <c r="C16" s="103"/>
      <c r="D16" s="103">
        <v>9</v>
      </c>
      <c r="E16" s="103">
        <v>1</v>
      </c>
      <c r="F16" s="103"/>
      <c r="G16" s="103"/>
      <c r="H16" s="103">
        <v>2</v>
      </c>
      <c r="I16" s="103">
        <v>3</v>
      </c>
      <c r="J16" s="103"/>
      <c r="K16" s="103">
        <v>1</v>
      </c>
      <c r="L16" s="103">
        <v>3</v>
      </c>
      <c r="M16" s="103"/>
      <c r="N16" s="103"/>
      <c r="O16" s="103"/>
      <c r="P16" s="103"/>
      <c r="Q16" s="103"/>
      <c r="R16" s="104">
        <f t="shared" ref="R16:R32" si="2">SUM(C16:P16)</f>
        <v>19</v>
      </c>
      <c r="S16" s="69" t="s">
        <v>71</v>
      </c>
      <c r="T16" s="30"/>
    </row>
    <row r="17" spans="1:20" x14ac:dyDescent="0.25">
      <c r="A17" s="113" t="s">
        <v>188</v>
      </c>
      <c r="B17" s="102" t="s">
        <v>53</v>
      </c>
      <c r="C17" s="103"/>
      <c r="D17" s="103">
        <v>8</v>
      </c>
      <c r="E17" s="103"/>
      <c r="F17" s="103"/>
      <c r="G17" s="103"/>
      <c r="H17" s="103">
        <v>1</v>
      </c>
      <c r="I17" s="103">
        <v>2</v>
      </c>
      <c r="J17" s="103"/>
      <c r="K17" s="103"/>
      <c r="L17" s="103">
        <v>2</v>
      </c>
      <c r="M17" s="103"/>
      <c r="N17" s="103"/>
      <c r="O17" s="103"/>
      <c r="P17" s="103"/>
      <c r="Q17" s="103"/>
      <c r="R17" s="104">
        <f t="shared" si="2"/>
        <v>13</v>
      </c>
      <c r="S17" s="69" t="s">
        <v>72</v>
      </c>
      <c r="T17" s="30"/>
    </row>
    <row r="18" spans="1:20" x14ac:dyDescent="0.25">
      <c r="A18" s="113"/>
      <c r="B18" s="102" t="s">
        <v>52</v>
      </c>
      <c r="C18" s="103"/>
      <c r="D18" s="103">
        <v>7</v>
      </c>
      <c r="E18" s="103"/>
      <c r="F18" s="103"/>
      <c r="G18" s="103"/>
      <c r="H18" s="103"/>
      <c r="I18" s="103">
        <v>2</v>
      </c>
      <c r="J18" s="103"/>
      <c r="K18" s="103"/>
      <c r="L18" s="103">
        <v>1</v>
      </c>
      <c r="M18" s="103"/>
      <c r="N18" s="103"/>
      <c r="O18" s="103"/>
      <c r="P18" s="103"/>
      <c r="Q18" s="103"/>
      <c r="R18" s="104">
        <f t="shared" si="2"/>
        <v>10</v>
      </c>
      <c r="S18" s="69" t="s">
        <v>72</v>
      </c>
      <c r="T18" s="30"/>
    </row>
    <row r="19" spans="1:20" x14ac:dyDescent="0.25">
      <c r="A19" s="113" t="s">
        <v>189</v>
      </c>
      <c r="B19" s="102" t="s">
        <v>53</v>
      </c>
      <c r="C19" s="103"/>
      <c r="D19" s="103">
        <v>3</v>
      </c>
      <c r="E19" s="103"/>
      <c r="F19" s="103"/>
      <c r="G19" s="103"/>
      <c r="H19" s="103">
        <v>2</v>
      </c>
      <c r="I19" s="103">
        <v>4</v>
      </c>
      <c r="J19" s="103"/>
      <c r="K19" s="103"/>
      <c r="L19" s="103">
        <v>1</v>
      </c>
      <c r="M19" s="103"/>
      <c r="N19" s="103"/>
      <c r="O19" s="103"/>
      <c r="P19" s="103"/>
      <c r="Q19" s="103"/>
      <c r="R19" s="104">
        <f t="shared" si="2"/>
        <v>10</v>
      </c>
      <c r="S19" s="69" t="s">
        <v>73</v>
      </c>
      <c r="T19" s="30"/>
    </row>
    <row r="20" spans="1:20" x14ac:dyDescent="0.25">
      <c r="A20" s="113"/>
      <c r="B20" s="102" t="s">
        <v>52</v>
      </c>
      <c r="C20" s="103"/>
      <c r="D20" s="103">
        <v>3</v>
      </c>
      <c r="E20" s="103"/>
      <c r="F20" s="103"/>
      <c r="G20" s="103"/>
      <c r="H20" s="103"/>
      <c r="I20" s="103">
        <v>2</v>
      </c>
      <c r="J20" s="103"/>
      <c r="K20" s="103">
        <v>1</v>
      </c>
      <c r="L20" s="103">
        <v>2</v>
      </c>
      <c r="M20" s="103"/>
      <c r="N20" s="103"/>
      <c r="O20" s="103"/>
      <c r="P20" s="103"/>
      <c r="Q20" s="103"/>
      <c r="R20" s="104">
        <f t="shared" si="2"/>
        <v>8</v>
      </c>
      <c r="S20" s="69" t="s">
        <v>73</v>
      </c>
      <c r="T20" s="30"/>
    </row>
    <row r="21" spans="1:20" x14ac:dyDescent="0.25">
      <c r="A21" s="113" t="s">
        <v>190</v>
      </c>
      <c r="B21" s="102" t="s">
        <v>53</v>
      </c>
      <c r="C21" s="103"/>
      <c r="D21" s="103">
        <v>2</v>
      </c>
      <c r="E21" s="103"/>
      <c r="F21" s="103"/>
      <c r="G21" s="103"/>
      <c r="H21" s="103"/>
      <c r="I21" s="103">
        <v>1</v>
      </c>
      <c r="J21" s="103"/>
      <c r="K21" s="103"/>
      <c r="L21" s="103">
        <v>3</v>
      </c>
      <c r="M21" s="103"/>
      <c r="N21" s="103"/>
      <c r="O21" s="103"/>
      <c r="P21" s="103"/>
      <c r="Q21" s="103"/>
      <c r="R21" s="104">
        <f t="shared" si="2"/>
        <v>6</v>
      </c>
      <c r="S21" s="69" t="s">
        <v>74</v>
      </c>
      <c r="T21" s="30"/>
    </row>
    <row r="22" spans="1:20" x14ac:dyDescent="0.25">
      <c r="A22" s="113"/>
      <c r="B22" s="102" t="s">
        <v>52</v>
      </c>
      <c r="C22" s="103"/>
      <c r="D22" s="103">
        <v>4</v>
      </c>
      <c r="E22" s="103"/>
      <c r="F22" s="103"/>
      <c r="G22" s="103"/>
      <c r="H22" s="103">
        <v>2</v>
      </c>
      <c r="I22" s="103">
        <v>5</v>
      </c>
      <c r="J22" s="103"/>
      <c r="K22" s="103"/>
      <c r="L22" s="103">
        <v>4</v>
      </c>
      <c r="M22" s="103"/>
      <c r="N22" s="103"/>
      <c r="O22" s="103"/>
      <c r="P22" s="103"/>
      <c r="Q22" s="103"/>
      <c r="R22" s="104">
        <f t="shared" si="2"/>
        <v>15</v>
      </c>
      <c r="S22" s="69" t="s">
        <v>74</v>
      </c>
      <c r="T22" s="30"/>
    </row>
    <row r="23" spans="1:20" x14ac:dyDescent="0.25">
      <c r="A23" s="113" t="s">
        <v>191</v>
      </c>
      <c r="B23" s="102" t="s">
        <v>53</v>
      </c>
      <c r="C23" s="103"/>
      <c r="D23" s="103">
        <v>5</v>
      </c>
      <c r="E23" s="103"/>
      <c r="F23" s="103"/>
      <c r="G23" s="103"/>
      <c r="H23" s="103"/>
      <c r="I23" s="103">
        <v>2</v>
      </c>
      <c r="J23" s="103"/>
      <c r="K23" s="103"/>
      <c r="L23" s="103">
        <v>1</v>
      </c>
      <c r="M23" s="103"/>
      <c r="N23" s="103"/>
      <c r="O23" s="103"/>
      <c r="P23" s="103"/>
      <c r="Q23" s="103"/>
      <c r="R23" s="104">
        <f t="shared" si="2"/>
        <v>8</v>
      </c>
      <c r="S23" s="69" t="s">
        <v>75</v>
      </c>
      <c r="T23" s="30"/>
    </row>
    <row r="24" spans="1:20" x14ac:dyDescent="0.25">
      <c r="A24" s="113"/>
      <c r="B24" s="102" t="s">
        <v>52</v>
      </c>
      <c r="C24" s="103"/>
      <c r="D24" s="103">
        <v>3</v>
      </c>
      <c r="E24" s="103"/>
      <c r="F24" s="103"/>
      <c r="G24" s="103"/>
      <c r="H24" s="103">
        <v>1</v>
      </c>
      <c r="I24" s="103">
        <v>1</v>
      </c>
      <c r="J24" s="103"/>
      <c r="K24" s="103"/>
      <c r="L24" s="103">
        <v>1</v>
      </c>
      <c r="M24" s="103"/>
      <c r="N24" s="103"/>
      <c r="O24" s="103"/>
      <c r="P24" s="103"/>
      <c r="Q24" s="103"/>
      <c r="R24" s="104">
        <f t="shared" si="2"/>
        <v>6</v>
      </c>
      <c r="S24" s="69" t="s">
        <v>75</v>
      </c>
      <c r="T24" s="30"/>
    </row>
    <row r="25" spans="1:20" x14ac:dyDescent="0.25">
      <c r="A25" s="113" t="s">
        <v>192</v>
      </c>
      <c r="B25" s="102" t="s">
        <v>53</v>
      </c>
      <c r="C25" s="103"/>
      <c r="D25" s="103">
        <v>9</v>
      </c>
      <c r="E25" s="103"/>
      <c r="F25" s="103"/>
      <c r="G25" s="103"/>
      <c r="H25" s="103">
        <v>2</v>
      </c>
      <c r="I25" s="103">
        <v>1</v>
      </c>
      <c r="J25" s="103"/>
      <c r="K25" s="103"/>
      <c r="L25" s="103">
        <v>3</v>
      </c>
      <c r="M25" s="103"/>
      <c r="N25" s="103"/>
      <c r="O25" s="103"/>
      <c r="P25" s="103"/>
      <c r="Q25" s="103"/>
      <c r="R25" s="104">
        <f t="shared" si="2"/>
        <v>15</v>
      </c>
      <c r="S25" s="69" t="s">
        <v>77</v>
      </c>
      <c r="T25" s="30"/>
    </row>
    <row r="26" spans="1:20" x14ac:dyDescent="0.25">
      <c r="A26" s="113"/>
      <c r="B26" s="102" t="s">
        <v>52</v>
      </c>
      <c r="C26" s="103"/>
      <c r="D26" s="103">
        <v>2</v>
      </c>
      <c r="E26" s="103">
        <v>4</v>
      </c>
      <c r="F26" s="103"/>
      <c r="G26" s="103"/>
      <c r="H26" s="103">
        <v>2</v>
      </c>
      <c r="I26" s="103">
        <v>2</v>
      </c>
      <c r="J26" s="103"/>
      <c r="K26" s="103"/>
      <c r="L26" s="103">
        <v>1</v>
      </c>
      <c r="M26" s="103"/>
      <c r="N26" s="103"/>
      <c r="O26" s="103"/>
      <c r="P26" s="103"/>
      <c r="Q26" s="103"/>
      <c r="R26" s="104">
        <f t="shared" si="2"/>
        <v>11</v>
      </c>
      <c r="S26" s="69" t="s">
        <v>77</v>
      </c>
      <c r="T26" s="30"/>
    </row>
    <row r="27" spans="1:20" x14ac:dyDescent="0.25">
      <c r="A27" s="113" t="s">
        <v>193</v>
      </c>
      <c r="B27" s="102" t="s">
        <v>53</v>
      </c>
      <c r="C27" s="103"/>
      <c r="D27" s="103">
        <v>1</v>
      </c>
      <c r="E27" s="103"/>
      <c r="F27" s="103"/>
      <c r="G27" s="103"/>
      <c r="H27" s="103"/>
      <c r="I27" s="103">
        <v>3</v>
      </c>
      <c r="J27" s="103"/>
      <c r="K27" s="103"/>
      <c r="L27" s="103">
        <v>2</v>
      </c>
      <c r="M27" s="103"/>
      <c r="N27" s="103"/>
      <c r="O27" s="103"/>
      <c r="P27" s="103"/>
      <c r="Q27" s="103"/>
      <c r="R27" s="104">
        <f t="shared" si="2"/>
        <v>6</v>
      </c>
      <c r="S27" s="69" t="s">
        <v>78</v>
      </c>
      <c r="T27" s="30"/>
    </row>
    <row r="28" spans="1:20" x14ac:dyDescent="0.25">
      <c r="A28" s="113"/>
      <c r="B28" s="102" t="s">
        <v>52</v>
      </c>
      <c r="C28" s="103"/>
      <c r="D28" s="103">
        <v>4</v>
      </c>
      <c r="E28" s="103"/>
      <c r="F28" s="103"/>
      <c r="G28" s="103"/>
      <c r="H28" s="103">
        <v>1</v>
      </c>
      <c r="I28" s="103">
        <v>1</v>
      </c>
      <c r="J28" s="103"/>
      <c r="K28" s="103"/>
      <c r="L28" s="103">
        <v>2</v>
      </c>
      <c r="M28" s="103"/>
      <c r="N28" s="103"/>
      <c r="O28" s="103"/>
      <c r="P28" s="103"/>
      <c r="Q28" s="103"/>
      <c r="R28" s="104">
        <f t="shared" si="2"/>
        <v>8</v>
      </c>
      <c r="S28" s="69" t="s">
        <v>78</v>
      </c>
      <c r="T28" s="30"/>
    </row>
    <row r="29" spans="1:20" x14ac:dyDescent="0.25">
      <c r="A29" s="113" t="s">
        <v>194</v>
      </c>
      <c r="B29" s="102" t="s">
        <v>53</v>
      </c>
      <c r="C29" s="103"/>
      <c r="D29" s="103">
        <v>5</v>
      </c>
      <c r="E29" s="103"/>
      <c r="F29" s="103"/>
      <c r="G29" s="103"/>
      <c r="H29" s="103">
        <v>4</v>
      </c>
      <c r="I29" s="103">
        <v>3</v>
      </c>
      <c r="J29" s="103"/>
      <c r="K29" s="103"/>
      <c r="L29" s="103">
        <v>1</v>
      </c>
      <c r="M29" s="103"/>
      <c r="N29" s="103"/>
      <c r="O29" s="103"/>
      <c r="P29" s="103"/>
      <c r="Q29" s="103"/>
      <c r="R29" s="104">
        <f t="shared" si="2"/>
        <v>13</v>
      </c>
      <c r="S29" s="69" t="s">
        <v>79</v>
      </c>
      <c r="T29" s="30"/>
    </row>
    <row r="30" spans="1:20" x14ac:dyDescent="0.25">
      <c r="A30" s="113"/>
      <c r="B30" s="102" t="s">
        <v>52</v>
      </c>
      <c r="C30" s="103"/>
      <c r="D30" s="103">
        <v>8</v>
      </c>
      <c r="E30" s="103"/>
      <c r="F30" s="103"/>
      <c r="G30" s="103"/>
      <c r="H30" s="103"/>
      <c r="I30" s="103">
        <v>2</v>
      </c>
      <c r="J30" s="103"/>
      <c r="K30" s="103"/>
      <c r="L30" s="103"/>
      <c r="M30" s="103"/>
      <c r="N30" s="103"/>
      <c r="O30" s="103"/>
      <c r="P30" s="103"/>
      <c r="Q30" s="103"/>
      <c r="R30" s="104">
        <f t="shared" si="2"/>
        <v>10</v>
      </c>
      <c r="S30" s="69" t="s">
        <v>79</v>
      </c>
      <c r="T30" s="30"/>
    </row>
    <row r="31" spans="1:20" x14ac:dyDescent="0.25">
      <c r="A31" s="113"/>
      <c r="B31" s="102" t="s">
        <v>53</v>
      </c>
      <c r="C31" s="103"/>
      <c r="D31" s="103">
        <v>2</v>
      </c>
      <c r="E31" s="103"/>
      <c r="F31" s="103"/>
      <c r="G31" s="103"/>
      <c r="H31" s="103">
        <v>2</v>
      </c>
      <c r="I31" s="103"/>
      <c r="J31" s="103"/>
      <c r="K31" s="103"/>
      <c r="L31" s="103"/>
      <c r="M31" s="103"/>
      <c r="N31" s="103"/>
      <c r="O31" s="103"/>
      <c r="P31" s="103"/>
      <c r="Q31" s="103"/>
      <c r="R31" s="104">
        <f t="shared" si="2"/>
        <v>4</v>
      </c>
      <c r="S31" s="69"/>
      <c r="T31" s="30"/>
    </row>
    <row r="32" spans="1:20" x14ac:dyDescent="0.25">
      <c r="A32" s="113"/>
      <c r="B32" s="102" t="s">
        <v>52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4">
        <f t="shared" si="2"/>
        <v>0</v>
      </c>
      <c r="S32" s="69"/>
      <c r="T32" s="30"/>
    </row>
    <row r="33" spans="1:20" x14ac:dyDescent="0.25">
      <c r="A33" s="113"/>
      <c r="B33" s="102" t="s">
        <v>50</v>
      </c>
      <c r="C33" s="103"/>
      <c r="D33" s="102">
        <f>SUM(D15:D31)</f>
        <v>81</v>
      </c>
      <c r="E33" s="102">
        <f t="shared" ref="E33:R33" si="3">SUM(E15:E30)</f>
        <v>5</v>
      </c>
      <c r="F33" s="102">
        <f t="shared" si="3"/>
        <v>0</v>
      </c>
      <c r="G33" s="102">
        <f t="shared" si="3"/>
        <v>0</v>
      </c>
      <c r="H33" s="102">
        <f>SUM(H15:H31)</f>
        <v>20</v>
      </c>
      <c r="I33" s="102">
        <f t="shared" si="3"/>
        <v>37</v>
      </c>
      <c r="J33" s="102">
        <f t="shared" si="3"/>
        <v>0</v>
      </c>
      <c r="K33" s="102">
        <f t="shared" si="3"/>
        <v>2</v>
      </c>
      <c r="L33" s="102">
        <f t="shared" si="3"/>
        <v>29</v>
      </c>
      <c r="M33" s="102">
        <f t="shared" si="3"/>
        <v>0</v>
      </c>
      <c r="N33" s="102">
        <f t="shared" si="3"/>
        <v>0</v>
      </c>
      <c r="O33" s="102">
        <f t="shared" si="3"/>
        <v>0</v>
      </c>
      <c r="P33" s="102">
        <f t="shared" si="3"/>
        <v>0</v>
      </c>
      <c r="Q33" s="102">
        <f t="shared" si="3"/>
        <v>0</v>
      </c>
      <c r="R33" s="104">
        <f t="shared" si="3"/>
        <v>170</v>
      </c>
      <c r="S33" s="69"/>
      <c r="T33" s="30"/>
    </row>
    <row r="34" spans="1:20" x14ac:dyDescent="0.25">
      <c r="T34" s="30"/>
    </row>
    <row r="35" spans="1:20" x14ac:dyDescent="0.25">
      <c r="T35" s="30"/>
    </row>
    <row r="36" spans="1:20" x14ac:dyDescent="0.25">
      <c r="T36" s="30"/>
    </row>
    <row r="37" spans="1:20" x14ac:dyDescent="0.25">
      <c r="A37" s="30"/>
      <c r="B37" s="30"/>
      <c r="C37" s="30"/>
      <c r="D37" s="30"/>
      <c r="E37" s="30"/>
      <c r="F37" s="29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6"/>
  <sheetViews>
    <sheetView zoomScale="85" zoomScaleNormal="85" workbookViewId="0">
      <selection activeCell="L1" sqref="A1:L1048576"/>
    </sheetView>
  </sheetViews>
  <sheetFormatPr baseColWidth="10" defaultRowHeight="15.75" x14ac:dyDescent="0.25"/>
  <cols>
    <col min="1" max="3" width="11" style="133"/>
    <col min="4" max="5" width="13.375" style="133" bestFit="1" customWidth="1"/>
    <col min="6" max="6" width="11" style="133"/>
    <col min="7" max="7" width="12.625" style="133" customWidth="1"/>
    <col min="8" max="8" width="12" style="133" bestFit="1" customWidth="1"/>
    <col min="9" max="9" width="11.5" style="133" bestFit="1" customWidth="1"/>
    <col min="10" max="11" width="11" style="133"/>
    <col min="12" max="12" width="12.25" style="133" customWidth="1"/>
  </cols>
  <sheetData>
    <row r="1" spans="1:12" x14ac:dyDescent="0.25">
      <c r="A1" s="131"/>
      <c r="B1" s="132"/>
      <c r="C1" s="132"/>
      <c r="D1" s="132"/>
      <c r="E1" s="132"/>
      <c r="F1" s="132"/>
      <c r="G1" s="132"/>
      <c r="H1" s="132"/>
    </row>
    <row r="2" spans="1:12" x14ac:dyDescent="0.25">
      <c r="A2" s="350" t="s">
        <v>369</v>
      </c>
      <c r="B2" s="189"/>
      <c r="C2" s="189"/>
      <c r="D2" s="189"/>
      <c r="E2" s="189"/>
      <c r="F2" s="427" t="s">
        <v>39</v>
      </c>
      <c r="G2" s="427"/>
      <c r="H2" s="428"/>
      <c r="I2" s="429" t="s">
        <v>367</v>
      </c>
      <c r="J2" s="429"/>
      <c r="K2" s="429"/>
    </row>
    <row r="4" spans="1:12" ht="16.5" thickBot="1" x14ac:dyDescent="0.3"/>
    <row r="5" spans="1:12" ht="16.5" thickBot="1" x14ac:dyDescent="0.3">
      <c r="A5" s="54" t="s">
        <v>40</v>
      </c>
      <c r="B5" s="55" t="s">
        <v>41</v>
      </c>
      <c r="C5" s="55" t="s">
        <v>42</v>
      </c>
      <c r="D5" s="55" t="s">
        <v>43</v>
      </c>
      <c r="E5" s="55" t="s">
        <v>44</v>
      </c>
      <c r="F5" s="55" t="s">
        <v>45</v>
      </c>
      <c r="G5" s="55" t="s">
        <v>46</v>
      </c>
      <c r="H5" s="55" t="s">
        <v>47</v>
      </c>
      <c r="I5" s="55" t="s">
        <v>48</v>
      </c>
      <c r="J5" s="56" t="s">
        <v>49</v>
      </c>
      <c r="K5" s="57" t="s">
        <v>50</v>
      </c>
      <c r="L5" s="123" t="s">
        <v>56</v>
      </c>
    </row>
    <row r="6" spans="1:12" x14ac:dyDescent="0.25">
      <c r="A6" s="58" t="s">
        <v>51</v>
      </c>
      <c r="B6" s="430" t="s">
        <v>52</v>
      </c>
      <c r="C6" s="431">
        <v>1</v>
      </c>
      <c r="D6" s="431">
        <v>0</v>
      </c>
      <c r="E6" s="431">
        <v>0</v>
      </c>
      <c r="F6" s="431">
        <v>1</v>
      </c>
      <c r="G6" s="431">
        <v>1</v>
      </c>
      <c r="H6" s="431">
        <v>0</v>
      </c>
      <c r="I6" s="431">
        <v>1</v>
      </c>
      <c r="J6" s="432">
        <v>0</v>
      </c>
      <c r="K6" s="433">
        <f>SUM(C6:J6)</f>
        <v>4</v>
      </c>
      <c r="L6" s="9" t="s">
        <v>57</v>
      </c>
    </row>
    <row r="7" spans="1:12" x14ac:dyDescent="0.25">
      <c r="A7" s="59"/>
      <c r="B7" s="434" t="s">
        <v>53</v>
      </c>
      <c r="C7" s="415">
        <v>2</v>
      </c>
      <c r="D7" s="415">
        <v>0</v>
      </c>
      <c r="E7" s="415">
        <v>2</v>
      </c>
      <c r="F7" s="415">
        <v>0</v>
      </c>
      <c r="G7" s="415">
        <v>0</v>
      </c>
      <c r="H7" s="415">
        <v>0</v>
      </c>
      <c r="I7" s="415">
        <v>0</v>
      </c>
      <c r="J7" s="435">
        <v>0</v>
      </c>
      <c r="K7" s="433">
        <f>SUM(C7:J7)</f>
        <v>4</v>
      </c>
      <c r="L7" s="9" t="s">
        <v>57</v>
      </c>
    </row>
    <row r="8" spans="1:12" x14ac:dyDescent="0.25">
      <c r="A8" s="59" t="s">
        <v>54</v>
      </c>
      <c r="B8" s="434" t="s">
        <v>52</v>
      </c>
      <c r="C8" s="415">
        <v>0</v>
      </c>
      <c r="D8" s="415">
        <v>0</v>
      </c>
      <c r="E8" s="415">
        <v>2</v>
      </c>
      <c r="F8" s="415">
        <v>2</v>
      </c>
      <c r="G8" s="415">
        <v>0</v>
      </c>
      <c r="H8" s="415">
        <v>0</v>
      </c>
      <c r="I8" s="415">
        <v>0</v>
      </c>
      <c r="J8" s="435">
        <v>0</v>
      </c>
      <c r="K8" s="433">
        <f>SUM(C8:J8)</f>
        <v>4</v>
      </c>
      <c r="L8" s="9" t="s">
        <v>58</v>
      </c>
    </row>
    <row r="9" spans="1:12" ht="16.5" thickBot="1" x14ac:dyDescent="0.3">
      <c r="A9" s="60"/>
      <c r="B9" s="436" t="s">
        <v>53</v>
      </c>
      <c r="C9" s="437">
        <v>0</v>
      </c>
      <c r="D9" s="437">
        <v>0</v>
      </c>
      <c r="E9" s="437">
        <v>2</v>
      </c>
      <c r="F9" s="437">
        <v>0</v>
      </c>
      <c r="G9" s="437">
        <v>0</v>
      </c>
      <c r="H9" s="437">
        <v>0</v>
      </c>
      <c r="I9" s="437">
        <v>2</v>
      </c>
      <c r="J9" s="438">
        <v>1</v>
      </c>
      <c r="K9" s="140">
        <f>SUM(C9:J9)</f>
        <v>5</v>
      </c>
      <c r="L9" s="9" t="s">
        <v>58</v>
      </c>
    </row>
    <row r="10" spans="1:12" ht="16.5" thickBot="1" x14ac:dyDescent="0.3">
      <c r="A10" s="61" t="s">
        <v>50</v>
      </c>
      <c r="B10" s="439"/>
      <c r="C10" s="440">
        <f t="shared" ref="C10:J10" si="0">SUM(C6:C9)</f>
        <v>3</v>
      </c>
      <c r="D10" s="440">
        <f t="shared" si="0"/>
        <v>0</v>
      </c>
      <c r="E10" s="440">
        <f t="shared" si="0"/>
        <v>6</v>
      </c>
      <c r="F10" s="440">
        <f t="shared" si="0"/>
        <v>3</v>
      </c>
      <c r="G10" s="440">
        <f t="shared" si="0"/>
        <v>1</v>
      </c>
      <c r="H10" s="440">
        <f t="shared" si="0"/>
        <v>0</v>
      </c>
      <c r="I10" s="440">
        <f t="shared" si="0"/>
        <v>3</v>
      </c>
      <c r="J10" s="441">
        <f t="shared" si="0"/>
        <v>1</v>
      </c>
      <c r="K10" s="442">
        <f>SUM(K6:K9)</f>
        <v>17</v>
      </c>
      <c r="L10" s="443"/>
    </row>
    <row r="11" spans="1:12" ht="16.5" thickBot="1" x14ac:dyDescent="0.3">
      <c r="A11" s="50" t="s">
        <v>40</v>
      </c>
      <c r="B11" s="51" t="s">
        <v>41</v>
      </c>
      <c r="C11" s="51" t="s">
        <v>42</v>
      </c>
      <c r="D11" s="51" t="s">
        <v>43</v>
      </c>
      <c r="E11" s="51" t="s">
        <v>44</v>
      </c>
      <c r="F11" s="51" t="s">
        <v>45</v>
      </c>
      <c r="G11" s="51" t="s">
        <v>46</v>
      </c>
      <c r="H11" s="51" t="s">
        <v>47</v>
      </c>
      <c r="I11" s="51" t="s">
        <v>48</v>
      </c>
      <c r="J11" s="52" t="s">
        <v>49</v>
      </c>
      <c r="K11" s="53" t="s">
        <v>50</v>
      </c>
      <c r="L11" s="307" t="s">
        <v>27</v>
      </c>
    </row>
    <row r="12" spans="1:12" x14ac:dyDescent="0.25">
      <c r="A12" s="63" t="s">
        <v>59</v>
      </c>
      <c r="B12" s="430" t="s">
        <v>52</v>
      </c>
      <c r="C12" s="431">
        <v>0</v>
      </c>
      <c r="D12" s="431">
        <v>0</v>
      </c>
      <c r="E12" s="431">
        <v>3</v>
      </c>
      <c r="F12" s="431">
        <v>0</v>
      </c>
      <c r="G12" s="431">
        <v>0</v>
      </c>
      <c r="H12" s="431">
        <v>0</v>
      </c>
      <c r="I12" s="431">
        <v>2</v>
      </c>
      <c r="J12" s="432">
        <v>0</v>
      </c>
      <c r="K12" s="433">
        <f t="shared" ref="K12:K35" si="1">SUM(C12:J12)</f>
        <v>5</v>
      </c>
      <c r="L12" s="9" t="s">
        <v>71</v>
      </c>
    </row>
    <row r="13" spans="1:12" x14ac:dyDescent="0.25">
      <c r="A13" s="64"/>
      <c r="B13" s="434" t="s">
        <v>53</v>
      </c>
      <c r="C13" s="415">
        <v>4</v>
      </c>
      <c r="D13" s="415">
        <v>1</v>
      </c>
      <c r="E13" s="415">
        <v>1</v>
      </c>
      <c r="F13" s="415">
        <v>0</v>
      </c>
      <c r="G13" s="415">
        <v>1</v>
      </c>
      <c r="H13" s="415">
        <v>0</v>
      </c>
      <c r="I13" s="415">
        <v>0</v>
      </c>
      <c r="J13" s="435">
        <v>0</v>
      </c>
      <c r="K13" s="433">
        <f t="shared" si="1"/>
        <v>7</v>
      </c>
      <c r="L13" s="9" t="s">
        <v>71</v>
      </c>
    </row>
    <row r="14" spans="1:12" x14ac:dyDescent="0.25">
      <c r="A14" s="64" t="s">
        <v>60</v>
      </c>
      <c r="B14" s="434" t="s">
        <v>52</v>
      </c>
      <c r="C14" s="415">
        <v>0</v>
      </c>
      <c r="D14" s="415">
        <v>0</v>
      </c>
      <c r="E14" s="415">
        <v>0</v>
      </c>
      <c r="F14" s="415">
        <v>1</v>
      </c>
      <c r="G14" s="415">
        <v>0</v>
      </c>
      <c r="H14" s="415">
        <v>0</v>
      </c>
      <c r="I14" s="415">
        <v>0</v>
      </c>
      <c r="J14" s="435">
        <v>0</v>
      </c>
      <c r="K14" s="433">
        <f t="shared" si="1"/>
        <v>1</v>
      </c>
      <c r="L14" s="9" t="s">
        <v>72</v>
      </c>
    </row>
    <row r="15" spans="1:12" x14ac:dyDescent="0.25">
      <c r="A15" s="64"/>
      <c r="B15" s="434" t="s">
        <v>53</v>
      </c>
      <c r="C15" s="415">
        <v>0</v>
      </c>
      <c r="D15" s="415">
        <v>0</v>
      </c>
      <c r="E15" s="415">
        <v>0</v>
      </c>
      <c r="F15" s="415">
        <v>0</v>
      </c>
      <c r="G15" s="415">
        <v>1</v>
      </c>
      <c r="H15" s="415">
        <v>0</v>
      </c>
      <c r="I15" s="415">
        <v>0</v>
      </c>
      <c r="J15" s="435">
        <v>0</v>
      </c>
      <c r="K15" s="433">
        <f t="shared" si="1"/>
        <v>1</v>
      </c>
      <c r="L15" s="9" t="s">
        <v>72</v>
      </c>
    </row>
    <row r="16" spans="1:12" x14ac:dyDescent="0.25">
      <c r="A16" s="64" t="s">
        <v>61</v>
      </c>
      <c r="B16" s="434" t="s">
        <v>52</v>
      </c>
      <c r="C16" s="415">
        <v>2</v>
      </c>
      <c r="D16" s="415">
        <v>0</v>
      </c>
      <c r="E16" s="415">
        <v>1</v>
      </c>
      <c r="F16" s="415">
        <v>6</v>
      </c>
      <c r="G16" s="415">
        <v>0</v>
      </c>
      <c r="H16" s="415">
        <v>0</v>
      </c>
      <c r="I16" s="415">
        <v>1</v>
      </c>
      <c r="J16" s="435">
        <v>0</v>
      </c>
      <c r="K16" s="433">
        <f t="shared" si="1"/>
        <v>10</v>
      </c>
      <c r="L16" s="9" t="s">
        <v>72</v>
      </c>
    </row>
    <row r="17" spans="1:12" x14ac:dyDescent="0.25">
      <c r="A17" s="64"/>
      <c r="B17" s="434" t="s">
        <v>53</v>
      </c>
      <c r="C17" s="415">
        <v>0</v>
      </c>
      <c r="D17" s="415">
        <v>0</v>
      </c>
      <c r="E17" s="415">
        <v>0</v>
      </c>
      <c r="F17" s="415">
        <v>5</v>
      </c>
      <c r="G17" s="415">
        <v>0</v>
      </c>
      <c r="H17" s="415">
        <v>0</v>
      </c>
      <c r="I17" s="415">
        <v>1</v>
      </c>
      <c r="J17" s="435">
        <v>0</v>
      </c>
      <c r="K17" s="433">
        <f t="shared" si="1"/>
        <v>6</v>
      </c>
      <c r="L17" s="9" t="s">
        <v>72</v>
      </c>
    </row>
    <row r="18" spans="1:12" x14ac:dyDescent="0.25">
      <c r="A18" s="64" t="s">
        <v>62</v>
      </c>
      <c r="B18" s="434" t="s">
        <v>52</v>
      </c>
      <c r="C18" s="415">
        <v>0</v>
      </c>
      <c r="D18" s="415">
        <v>1</v>
      </c>
      <c r="E18" s="415">
        <v>0</v>
      </c>
      <c r="F18" s="415">
        <v>0</v>
      </c>
      <c r="G18" s="415">
        <v>1</v>
      </c>
      <c r="H18" s="415">
        <v>0</v>
      </c>
      <c r="I18" s="415">
        <v>0</v>
      </c>
      <c r="J18" s="435">
        <v>0</v>
      </c>
      <c r="K18" s="433">
        <f t="shared" si="1"/>
        <v>2</v>
      </c>
      <c r="L18" s="9" t="s">
        <v>73</v>
      </c>
    </row>
    <row r="19" spans="1:12" x14ac:dyDescent="0.25">
      <c r="A19" s="64"/>
      <c r="B19" s="434" t="s">
        <v>53</v>
      </c>
      <c r="C19" s="415">
        <v>4</v>
      </c>
      <c r="D19" s="415">
        <v>0</v>
      </c>
      <c r="E19" s="415">
        <v>2</v>
      </c>
      <c r="F19" s="415">
        <v>1</v>
      </c>
      <c r="G19" s="415">
        <v>1</v>
      </c>
      <c r="H19" s="415">
        <v>0</v>
      </c>
      <c r="I19" s="415">
        <v>0</v>
      </c>
      <c r="J19" s="435">
        <v>0</v>
      </c>
      <c r="K19" s="433">
        <f t="shared" si="1"/>
        <v>8</v>
      </c>
      <c r="L19" s="9" t="s">
        <v>73</v>
      </c>
    </row>
    <row r="20" spans="1:12" x14ac:dyDescent="0.25">
      <c r="A20" s="64" t="s">
        <v>63</v>
      </c>
      <c r="B20" s="434" t="s">
        <v>52</v>
      </c>
      <c r="C20" s="415">
        <v>0</v>
      </c>
      <c r="D20" s="415">
        <v>0</v>
      </c>
      <c r="E20" s="415">
        <v>0</v>
      </c>
      <c r="F20" s="415">
        <v>1</v>
      </c>
      <c r="G20" s="415">
        <v>1</v>
      </c>
      <c r="H20" s="415">
        <v>0</v>
      </c>
      <c r="I20" s="415">
        <v>0</v>
      </c>
      <c r="J20" s="435">
        <v>0</v>
      </c>
      <c r="K20" s="433">
        <f t="shared" si="1"/>
        <v>2</v>
      </c>
      <c r="L20" s="9" t="s">
        <v>74</v>
      </c>
    </row>
    <row r="21" spans="1:12" x14ac:dyDescent="0.25">
      <c r="A21" s="64"/>
      <c r="B21" s="434" t="s">
        <v>53</v>
      </c>
      <c r="C21" s="415">
        <v>0</v>
      </c>
      <c r="D21" s="415">
        <v>3</v>
      </c>
      <c r="E21" s="415">
        <v>1</v>
      </c>
      <c r="F21" s="415">
        <v>1</v>
      </c>
      <c r="G21" s="415">
        <v>0</v>
      </c>
      <c r="H21" s="415">
        <v>0</v>
      </c>
      <c r="I21" s="415">
        <v>0</v>
      </c>
      <c r="J21" s="435">
        <v>0</v>
      </c>
      <c r="K21" s="433">
        <f t="shared" si="1"/>
        <v>5</v>
      </c>
      <c r="L21" s="9" t="s">
        <v>74</v>
      </c>
    </row>
    <row r="22" spans="1:12" x14ac:dyDescent="0.25">
      <c r="A22" s="64" t="s">
        <v>64</v>
      </c>
      <c r="B22" s="434" t="s">
        <v>52</v>
      </c>
      <c r="C22" s="415">
        <v>0</v>
      </c>
      <c r="D22" s="415">
        <v>1</v>
      </c>
      <c r="E22" s="415">
        <v>1</v>
      </c>
      <c r="F22" s="415">
        <v>1</v>
      </c>
      <c r="G22" s="415">
        <v>1</v>
      </c>
      <c r="H22" s="415">
        <v>0</v>
      </c>
      <c r="I22" s="415">
        <v>1</v>
      </c>
      <c r="J22" s="435">
        <v>0</v>
      </c>
      <c r="K22" s="433">
        <f t="shared" si="1"/>
        <v>5</v>
      </c>
      <c r="L22" s="9" t="s">
        <v>75</v>
      </c>
    </row>
    <row r="23" spans="1:12" x14ac:dyDescent="0.25">
      <c r="A23" s="64"/>
      <c r="B23" s="434" t="s">
        <v>53</v>
      </c>
      <c r="C23" s="415">
        <v>0</v>
      </c>
      <c r="D23" s="415">
        <v>0</v>
      </c>
      <c r="E23" s="415">
        <v>1</v>
      </c>
      <c r="F23" s="415">
        <v>1</v>
      </c>
      <c r="G23" s="415">
        <v>0</v>
      </c>
      <c r="H23" s="415">
        <v>0</v>
      </c>
      <c r="I23" s="415">
        <v>0</v>
      </c>
      <c r="J23" s="435">
        <v>0</v>
      </c>
      <c r="K23" s="433">
        <f t="shared" si="1"/>
        <v>2</v>
      </c>
      <c r="L23" s="9" t="s">
        <v>75</v>
      </c>
    </row>
    <row r="24" spans="1:12" x14ac:dyDescent="0.25">
      <c r="A24" s="64" t="s">
        <v>65</v>
      </c>
      <c r="B24" s="434" t="s">
        <v>52</v>
      </c>
      <c r="C24" s="415">
        <v>1</v>
      </c>
      <c r="D24" s="415">
        <v>1</v>
      </c>
      <c r="E24" s="415">
        <v>2</v>
      </c>
      <c r="F24" s="415">
        <v>1</v>
      </c>
      <c r="G24" s="415">
        <v>1</v>
      </c>
      <c r="H24" s="415">
        <v>0</v>
      </c>
      <c r="I24" s="415">
        <v>1</v>
      </c>
      <c r="J24" s="435">
        <v>1</v>
      </c>
      <c r="K24" s="433">
        <f t="shared" si="1"/>
        <v>8</v>
      </c>
      <c r="L24" s="9" t="s">
        <v>77</v>
      </c>
    </row>
    <row r="25" spans="1:12" x14ac:dyDescent="0.25">
      <c r="A25" s="64"/>
      <c r="B25" s="434" t="s">
        <v>53</v>
      </c>
      <c r="C25" s="415">
        <v>2</v>
      </c>
      <c r="D25" s="415">
        <v>0</v>
      </c>
      <c r="E25" s="415">
        <v>0</v>
      </c>
      <c r="F25" s="415">
        <v>0</v>
      </c>
      <c r="G25" s="415">
        <v>0</v>
      </c>
      <c r="H25" s="415">
        <v>1</v>
      </c>
      <c r="I25" s="415">
        <v>0</v>
      </c>
      <c r="J25" s="435">
        <v>1</v>
      </c>
      <c r="K25" s="433">
        <f t="shared" si="1"/>
        <v>4</v>
      </c>
      <c r="L25" s="9" t="s">
        <v>77</v>
      </c>
    </row>
    <row r="26" spans="1:12" x14ac:dyDescent="0.25">
      <c r="A26" s="59" t="s">
        <v>66</v>
      </c>
      <c r="B26" s="434" t="s">
        <v>52</v>
      </c>
      <c r="C26" s="415">
        <v>1</v>
      </c>
      <c r="D26" s="415">
        <v>0</v>
      </c>
      <c r="E26" s="415">
        <v>1</v>
      </c>
      <c r="F26" s="415">
        <v>0</v>
      </c>
      <c r="G26" s="415">
        <v>0</v>
      </c>
      <c r="H26" s="415">
        <v>0</v>
      </c>
      <c r="I26" s="415">
        <v>2</v>
      </c>
      <c r="J26" s="435">
        <v>0</v>
      </c>
      <c r="K26" s="433">
        <f t="shared" si="1"/>
        <v>4</v>
      </c>
      <c r="L26" s="9" t="s">
        <v>77</v>
      </c>
    </row>
    <row r="27" spans="1:12" x14ac:dyDescent="0.25">
      <c r="A27" s="59"/>
      <c r="B27" s="434" t="s">
        <v>53</v>
      </c>
      <c r="C27" s="415">
        <v>2</v>
      </c>
      <c r="D27" s="415">
        <v>4</v>
      </c>
      <c r="E27" s="415">
        <v>1</v>
      </c>
      <c r="F27" s="415">
        <v>0</v>
      </c>
      <c r="G27" s="415">
        <v>2</v>
      </c>
      <c r="H27" s="415">
        <v>0</v>
      </c>
      <c r="I27" s="415">
        <v>0</v>
      </c>
      <c r="J27" s="435">
        <v>0</v>
      </c>
      <c r="K27" s="433">
        <f t="shared" si="1"/>
        <v>9</v>
      </c>
      <c r="L27" s="9" t="s">
        <v>77</v>
      </c>
    </row>
    <row r="28" spans="1:12" x14ac:dyDescent="0.25">
      <c r="A28" s="59" t="s">
        <v>67</v>
      </c>
      <c r="B28" s="434" t="s">
        <v>52</v>
      </c>
      <c r="C28" s="415">
        <v>0</v>
      </c>
      <c r="D28" s="415">
        <v>0</v>
      </c>
      <c r="E28" s="415">
        <v>3</v>
      </c>
      <c r="F28" s="415">
        <v>0</v>
      </c>
      <c r="G28" s="415">
        <v>0</v>
      </c>
      <c r="H28" s="415">
        <v>0</v>
      </c>
      <c r="I28" s="415">
        <v>0</v>
      </c>
      <c r="J28" s="435">
        <v>1</v>
      </c>
      <c r="K28" s="433">
        <f t="shared" si="1"/>
        <v>4</v>
      </c>
      <c r="L28" s="9" t="s">
        <v>78</v>
      </c>
    </row>
    <row r="29" spans="1:12" x14ac:dyDescent="0.25">
      <c r="A29" s="59"/>
      <c r="B29" s="434" t="s">
        <v>53</v>
      </c>
      <c r="C29" s="415">
        <v>3</v>
      </c>
      <c r="D29" s="415">
        <v>0</v>
      </c>
      <c r="E29" s="415">
        <v>0</v>
      </c>
      <c r="F29" s="415">
        <v>5</v>
      </c>
      <c r="G29" s="415">
        <v>0</v>
      </c>
      <c r="H29" s="415">
        <v>0</v>
      </c>
      <c r="I29" s="415">
        <v>0</v>
      </c>
      <c r="J29" s="435">
        <v>0</v>
      </c>
      <c r="K29" s="433">
        <f t="shared" si="1"/>
        <v>8</v>
      </c>
      <c r="L29" s="9" t="s">
        <v>78</v>
      </c>
    </row>
    <row r="30" spans="1:12" x14ac:dyDescent="0.25">
      <c r="A30" s="59" t="s">
        <v>68</v>
      </c>
      <c r="B30" s="434" t="s">
        <v>52</v>
      </c>
      <c r="C30" s="415">
        <v>3</v>
      </c>
      <c r="D30" s="415">
        <v>4</v>
      </c>
      <c r="E30" s="415">
        <v>0</v>
      </c>
      <c r="F30" s="415">
        <v>0</v>
      </c>
      <c r="G30" s="415">
        <v>0</v>
      </c>
      <c r="H30" s="415">
        <v>0</v>
      </c>
      <c r="I30" s="415">
        <v>0</v>
      </c>
      <c r="J30" s="435">
        <v>0</v>
      </c>
      <c r="K30" s="433">
        <f t="shared" si="1"/>
        <v>7</v>
      </c>
      <c r="L30" s="9" t="s">
        <v>79</v>
      </c>
    </row>
    <row r="31" spans="1:12" x14ac:dyDescent="0.25">
      <c r="A31" s="59"/>
      <c r="B31" s="434" t="s">
        <v>53</v>
      </c>
      <c r="C31" s="415">
        <v>0</v>
      </c>
      <c r="D31" s="415">
        <v>2</v>
      </c>
      <c r="E31" s="415">
        <v>0</v>
      </c>
      <c r="F31" s="415">
        <v>3</v>
      </c>
      <c r="G31" s="415">
        <v>0</v>
      </c>
      <c r="H31" s="415">
        <v>0</v>
      </c>
      <c r="I31" s="415">
        <v>1</v>
      </c>
      <c r="J31" s="435">
        <v>0</v>
      </c>
      <c r="K31" s="433">
        <f t="shared" si="1"/>
        <v>6</v>
      </c>
      <c r="L31" s="9" t="s">
        <v>79</v>
      </c>
    </row>
    <row r="32" spans="1:12" x14ac:dyDescent="0.25">
      <c r="A32" s="59" t="s">
        <v>69</v>
      </c>
      <c r="B32" s="434" t="s">
        <v>52</v>
      </c>
      <c r="C32" s="415">
        <v>2</v>
      </c>
      <c r="D32" s="415">
        <v>1</v>
      </c>
      <c r="E32" s="415">
        <v>1</v>
      </c>
      <c r="F32" s="415">
        <v>0</v>
      </c>
      <c r="G32" s="415">
        <v>0</v>
      </c>
      <c r="H32" s="415">
        <v>0</v>
      </c>
      <c r="I32" s="415">
        <v>0</v>
      </c>
      <c r="J32" s="435">
        <v>0</v>
      </c>
      <c r="K32" s="433">
        <f t="shared" si="1"/>
        <v>4</v>
      </c>
      <c r="L32" s="9" t="s">
        <v>79</v>
      </c>
    </row>
    <row r="33" spans="1:12" x14ac:dyDescent="0.25">
      <c r="A33" s="59"/>
      <c r="B33" s="434" t="s">
        <v>53</v>
      </c>
      <c r="C33" s="415">
        <v>2</v>
      </c>
      <c r="D33" s="415">
        <v>0</v>
      </c>
      <c r="E33" s="415">
        <v>1</v>
      </c>
      <c r="F33" s="415">
        <v>1</v>
      </c>
      <c r="G33" s="415">
        <v>2</v>
      </c>
      <c r="H33" s="415">
        <v>0</v>
      </c>
      <c r="I33" s="415">
        <v>0</v>
      </c>
      <c r="J33" s="435">
        <v>0</v>
      </c>
      <c r="K33" s="433">
        <f t="shared" si="1"/>
        <v>6</v>
      </c>
      <c r="L33" s="9" t="s">
        <v>79</v>
      </c>
    </row>
    <row r="34" spans="1:12" x14ac:dyDescent="0.25">
      <c r="A34" s="59" t="s">
        <v>70</v>
      </c>
      <c r="B34" s="434" t="s">
        <v>52</v>
      </c>
      <c r="C34" s="415">
        <v>1</v>
      </c>
      <c r="D34" s="415">
        <v>0</v>
      </c>
      <c r="E34" s="415">
        <v>1</v>
      </c>
      <c r="F34" s="415">
        <v>0</v>
      </c>
      <c r="G34" s="415">
        <v>0</v>
      </c>
      <c r="H34" s="415">
        <v>0</v>
      </c>
      <c r="I34" s="415">
        <v>0</v>
      </c>
      <c r="J34" s="435">
        <v>0</v>
      </c>
      <c r="K34" s="433">
        <f t="shared" si="1"/>
        <v>2</v>
      </c>
      <c r="L34" s="9" t="s">
        <v>79</v>
      </c>
    </row>
    <row r="35" spans="1:12" ht="16.5" thickBot="1" x14ac:dyDescent="0.3">
      <c r="A35" s="60"/>
      <c r="B35" s="436" t="s">
        <v>53</v>
      </c>
      <c r="C35" s="437">
        <v>2</v>
      </c>
      <c r="D35" s="437">
        <v>0</v>
      </c>
      <c r="E35" s="437">
        <v>1</v>
      </c>
      <c r="F35" s="437">
        <v>0</v>
      </c>
      <c r="G35" s="437">
        <v>0</v>
      </c>
      <c r="H35" s="437">
        <v>0</v>
      </c>
      <c r="I35" s="437">
        <v>0</v>
      </c>
      <c r="J35" s="438">
        <v>0</v>
      </c>
      <c r="K35" s="140">
        <f t="shared" si="1"/>
        <v>3</v>
      </c>
      <c r="L35" s="9" t="s">
        <v>80</v>
      </c>
    </row>
    <row r="36" spans="1:12" ht="16.5" thickBot="1" x14ac:dyDescent="0.3">
      <c r="A36" s="65" t="s">
        <v>50</v>
      </c>
      <c r="B36" s="444"/>
      <c r="C36" s="444">
        <f t="shared" ref="C36:K36" si="2">SUM(C12:C35)</f>
        <v>29</v>
      </c>
      <c r="D36" s="444">
        <f t="shared" si="2"/>
        <v>18</v>
      </c>
      <c r="E36" s="444">
        <f t="shared" si="2"/>
        <v>21</v>
      </c>
      <c r="F36" s="444">
        <f t="shared" si="2"/>
        <v>27</v>
      </c>
      <c r="G36" s="444">
        <f t="shared" si="2"/>
        <v>11</v>
      </c>
      <c r="H36" s="444">
        <f t="shared" si="2"/>
        <v>1</v>
      </c>
      <c r="I36" s="444">
        <f t="shared" si="2"/>
        <v>9</v>
      </c>
      <c r="J36" s="445">
        <f t="shared" si="2"/>
        <v>3</v>
      </c>
      <c r="K36" s="446">
        <f t="shared" si="2"/>
        <v>119</v>
      </c>
    </row>
    <row r="37" spans="1:12" ht="16.5" thickBot="1" x14ac:dyDescent="0.3">
      <c r="A37" s="50" t="s">
        <v>40</v>
      </c>
      <c r="B37" s="51" t="s">
        <v>41</v>
      </c>
      <c r="C37" s="51" t="s">
        <v>42</v>
      </c>
      <c r="D37" s="51" t="s">
        <v>43</v>
      </c>
      <c r="E37" s="51" t="s">
        <v>44</v>
      </c>
      <c r="F37" s="51" t="s">
        <v>45</v>
      </c>
      <c r="G37" s="51" t="s">
        <v>46</v>
      </c>
      <c r="H37" s="51" t="s">
        <v>47</v>
      </c>
      <c r="I37" s="51" t="s">
        <v>48</v>
      </c>
      <c r="J37" s="52" t="s">
        <v>49</v>
      </c>
      <c r="K37" s="53" t="s">
        <v>50</v>
      </c>
      <c r="L37" s="307" t="s">
        <v>27</v>
      </c>
    </row>
    <row r="38" spans="1:12" x14ac:dyDescent="0.25">
      <c r="A38" s="58" t="s">
        <v>81</v>
      </c>
      <c r="B38" s="430" t="s">
        <v>52</v>
      </c>
      <c r="C38" s="431">
        <v>2</v>
      </c>
      <c r="D38" s="431">
        <v>0</v>
      </c>
      <c r="E38" s="431">
        <v>1</v>
      </c>
      <c r="F38" s="431">
        <v>1</v>
      </c>
      <c r="G38" s="431">
        <v>0</v>
      </c>
      <c r="H38" s="431">
        <v>0</v>
      </c>
      <c r="I38" s="431">
        <v>0</v>
      </c>
      <c r="J38" s="432">
        <v>2</v>
      </c>
      <c r="K38" s="433">
        <f t="shared" ref="K38:K51" si="3">SUM(C38:J38)</f>
        <v>6</v>
      </c>
      <c r="L38" s="9" t="s">
        <v>80</v>
      </c>
    </row>
    <row r="39" spans="1:12" x14ac:dyDescent="0.25">
      <c r="A39" s="59"/>
      <c r="B39" s="434" t="s">
        <v>53</v>
      </c>
      <c r="C39" s="415">
        <v>1</v>
      </c>
      <c r="D39" s="415">
        <v>0</v>
      </c>
      <c r="E39" s="415">
        <v>0</v>
      </c>
      <c r="F39" s="415">
        <v>1</v>
      </c>
      <c r="G39" s="415">
        <v>1</v>
      </c>
      <c r="H39" s="415">
        <v>0</v>
      </c>
      <c r="I39" s="415">
        <v>0</v>
      </c>
      <c r="J39" s="435">
        <v>0</v>
      </c>
      <c r="K39" s="433">
        <f t="shared" si="3"/>
        <v>3</v>
      </c>
      <c r="L39" s="9" t="s">
        <v>80</v>
      </c>
    </row>
    <row r="40" spans="1:12" x14ac:dyDescent="0.25">
      <c r="A40" s="59" t="s">
        <v>82</v>
      </c>
      <c r="B40" s="434" t="s">
        <v>52</v>
      </c>
      <c r="C40" s="415">
        <v>0</v>
      </c>
      <c r="D40" s="415">
        <v>0</v>
      </c>
      <c r="E40" s="415">
        <v>4</v>
      </c>
      <c r="F40" s="415">
        <v>0</v>
      </c>
      <c r="G40" s="415">
        <v>1</v>
      </c>
      <c r="H40" s="415">
        <v>1</v>
      </c>
      <c r="I40" s="415">
        <v>1</v>
      </c>
      <c r="J40" s="435">
        <v>0</v>
      </c>
      <c r="K40" s="433">
        <f t="shared" si="3"/>
        <v>7</v>
      </c>
      <c r="L40" s="9" t="s">
        <v>80</v>
      </c>
    </row>
    <row r="41" spans="1:12" x14ac:dyDescent="0.25">
      <c r="A41" s="59"/>
      <c r="B41" s="434" t="s">
        <v>53</v>
      </c>
      <c r="C41" s="415">
        <v>3</v>
      </c>
      <c r="D41" s="415">
        <v>0</v>
      </c>
      <c r="E41" s="415">
        <v>1</v>
      </c>
      <c r="F41" s="415">
        <v>1</v>
      </c>
      <c r="G41" s="415">
        <v>0</v>
      </c>
      <c r="H41" s="415">
        <v>0</v>
      </c>
      <c r="I41" s="415">
        <v>0</v>
      </c>
      <c r="J41" s="435">
        <v>0</v>
      </c>
      <c r="K41" s="433">
        <f t="shared" si="3"/>
        <v>5</v>
      </c>
      <c r="L41" s="9" t="s">
        <v>80</v>
      </c>
    </row>
    <row r="42" spans="1:12" x14ac:dyDescent="0.25">
      <c r="A42" s="59" t="s">
        <v>83</v>
      </c>
      <c r="B42" s="434" t="s">
        <v>52</v>
      </c>
      <c r="C42" s="415">
        <v>1</v>
      </c>
      <c r="D42" s="415">
        <v>0</v>
      </c>
      <c r="E42" s="415">
        <v>2</v>
      </c>
      <c r="F42" s="415">
        <v>0</v>
      </c>
      <c r="G42" s="415">
        <v>0</v>
      </c>
      <c r="H42" s="415">
        <v>0</v>
      </c>
      <c r="I42" s="415">
        <v>0</v>
      </c>
      <c r="J42" s="435">
        <v>0</v>
      </c>
      <c r="K42" s="433">
        <f t="shared" si="3"/>
        <v>3</v>
      </c>
      <c r="L42" s="9" t="s">
        <v>91</v>
      </c>
    </row>
    <row r="43" spans="1:12" x14ac:dyDescent="0.25">
      <c r="A43" s="59"/>
      <c r="B43" s="434" t="s">
        <v>53</v>
      </c>
      <c r="C43" s="415">
        <v>0</v>
      </c>
      <c r="D43" s="415">
        <v>0</v>
      </c>
      <c r="E43" s="415">
        <v>0</v>
      </c>
      <c r="F43" s="415">
        <v>1</v>
      </c>
      <c r="G43" s="415">
        <v>0</v>
      </c>
      <c r="H43" s="415">
        <v>3</v>
      </c>
      <c r="I43" s="415">
        <v>4</v>
      </c>
      <c r="J43" s="435">
        <v>1</v>
      </c>
      <c r="K43" s="433">
        <f t="shared" si="3"/>
        <v>9</v>
      </c>
      <c r="L43" s="9" t="s">
        <v>91</v>
      </c>
    </row>
    <row r="44" spans="1:12" x14ac:dyDescent="0.25">
      <c r="A44" s="59" t="s">
        <v>84</v>
      </c>
      <c r="B44" s="434" t="s">
        <v>52</v>
      </c>
      <c r="C44" s="415">
        <v>0</v>
      </c>
      <c r="D44" s="415">
        <v>0</v>
      </c>
      <c r="E44" s="415">
        <v>4</v>
      </c>
      <c r="F44" s="415">
        <v>1</v>
      </c>
      <c r="G44" s="415">
        <v>1</v>
      </c>
      <c r="H44" s="415">
        <v>0</v>
      </c>
      <c r="I44" s="415">
        <v>1</v>
      </c>
      <c r="J44" s="435">
        <v>0</v>
      </c>
      <c r="K44" s="433">
        <f t="shared" si="3"/>
        <v>7</v>
      </c>
      <c r="L44" s="9" t="s">
        <v>89</v>
      </c>
    </row>
    <row r="45" spans="1:12" x14ac:dyDescent="0.25">
      <c r="A45" s="59"/>
      <c r="B45" s="434" t="s">
        <v>53</v>
      </c>
      <c r="C45" s="415">
        <v>2</v>
      </c>
      <c r="D45" s="415">
        <v>0</v>
      </c>
      <c r="E45" s="415">
        <v>0</v>
      </c>
      <c r="F45" s="415">
        <v>0</v>
      </c>
      <c r="G45" s="415">
        <v>0</v>
      </c>
      <c r="H45" s="415">
        <v>1</v>
      </c>
      <c r="I45" s="415">
        <v>1</v>
      </c>
      <c r="J45" s="435">
        <v>0</v>
      </c>
      <c r="K45" s="433">
        <f t="shared" si="3"/>
        <v>4</v>
      </c>
      <c r="L45" s="9" t="s">
        <v>91</v>
      </c>
    </row>
    <row r="46" spans="1:12" x14ac:dyDescent="0.25">
      <c r="A46" s="59" t="s">
        <v>85</v>
      </c>
      <c r="B46" s="434" t="s">
        <v>52</v>
      </c>
      <c r="C46" s="415">
        <v>3</v>
      </c>
      <c r="D46" s="415">
        <v>0</v>
      </c>
      <c r="E46" s="415">
        <v>0</v>
      </c>
      <c r="F46" s="415">
        <v>1</v>
      </c>
      <c r="G46" s="415">
        <v>0</v>
      </c>
      <c r="H46" s="415">
        <v>0</v>
      </c>
      <c r="I46" s="415">
        <v>0</v>
      </c>
      <c r="J46" s="435">
        <v>0</v>
      </c>
      <c r="K46" s="433">
        <f t="shared" si="3"/>
        <v>4</v>
      </c>
      <c r="L46" s="9" t="s">
        <v>90</v>
      </c>
    </row>
    <row r="47" spans="1:12" x14ac:dyDescent="0.25">
      <c r="A47" s="59"/>
      <c r="B47" s="434" t="s">
        <v>53</v>
      </c>
      <c r="C47" s="415">
        <v>2</v>
      </c>
      <c r="D47" s="415">
        <v>0</v>
      </c>
      <c r="E47" s="415">
        <v>0</v>
      </c>
      <c r="F47" s="415">
        <v>0</v>
      </c>
      <c r="G47" s="415">
        <v>0</v>
      </c>
      <c r="H47" s="415">
        <v>0</v>
      </c>
      <c r="I47" s="415">
        <v>0</v>
      </c>
      <c r="J47" s="435">
        <v>1</v>
      </c>
      <c r="K47" s="433">
        <f t="shared" si="3"/>
        <v>3</v>
      </c>
      <c r="L47" s="9" t="s">
        <v>90</v>
      </c>
    </row>
    <row r="48" spans="1:12" x14ac:dyDescent="0.25">
      <c r="A48" s="59" t="s">
        <v>86</v>
      </c>
      <c r="B48" s="434" t="s">
        <v>52</v>
      </c>
      <c r="C48" s="415">
        <v>4</v>
      </c>
      <c r="D48" s="415">
        <v>0</v>
      </c>
      <c r="E48" s="415">
        <v>0</v>
      </c>
      <c r="F48" s="415">
        <v>1</v>
      </c>
      <c r="G48" s="415">
        <v>0</v>
      </c>
      <c r="H48" s="415">
        <v>0</v>
      </c>
      <c r="I48" s="415">
        <v>0</v>
      </c>
      <c r="J48" s="435">
        <v>0</v>
      </c>
      <c r="K48" s="433">
        <f t="shared" si="3"/>
        <v>5</v>
      </c>
      <c r="L48" s="9" t="s">
        <v>92</v>
      </c>
    </row>
    <row r="49" spans="1:12" x14ac:dyDescent="0.25">
      <c r="A49" s="59"/>
      <c r="B49" s="434" t="s">
        <v>53</v>
      </c>
      <c r="C49" s="415">
        <v>1</v>
      </c>
      <c r="D49" s="415">
        <v>0</v>
      </c>
      <c r="E49" s="415">
        <v>1</v>
      </c>
      <c r="F49" s="415">
        <v>0</v>
      </c>
      <c r="G49" s="415">
        <v>0</v>
      </c>
      <c r="H49" s="415">
        <v>0</v>
      </c>
      <c r="I49" s="415">
        <v>0</v>
      </c>
      <c r="J49" s="435">
        <v>1</v>
      </c>
      <c r="K49" s="433">
        <f t="shared" si="3"/>
        <v>3</v>
      </c>
      <c r="L49" s="9" t="s">
        <v>93</v>
      </c>
    </row>
    <row r="50" spans="1:12" x14ac:dyDescent="0.25">
      <c r="A50" s="59" t="s">
        <v>87</v>
      </c>
      <c r="B50" s="434" t="s">
        <v>52</v>
      </c>
      <c r="C50" s="415">
        <v>2</v>
      </c>
      <c r="D50" s="415">
        <v>0</v>
      </c>
      <c r="E50" s="415">
        <v>0</v>
      </c>
      <c r="F50" s="415">
        <v>0</v>
      </c>
      <c r="G50" s="415">
        <v>0</v>
      </c>
      <c r="H50" s="415">
        <v>0</v>
      </c>
      <c r="I50" s="415">
        <v>0</v>
      </c>
      <c r="J50" s="435">
        <v>1</v>
      </c>
      <c r="K50" s="433">
        <f t="shared" si="3"/>
        <v>3</v>
      </c>
      <c r="L50" s="9" t="s">
        <v>368</v>
      </c>
    </row>
    <row r="51" spans="1:12" ht="16.5" thickBot="1" x14ac:dyDescent="0.3">
      <c r="A51" s="60"/>
      <c r="B51" s="436" t="s">
        <v>53</v>
      </c>
      <c r="C51" s="437">
        <v>0</v>
      </c>
      <c r="D51" s="437">
        <v>0</v>
      </c>
      <c r="E51" s="437">
        <v>1</v>
      </c>
      <c r="F51" s="437">
        <v>0</v>
      </c>
      <c r="G51" s="437">
        <v>0</v>
      </c>
      <c r="H51" s="437">
        <v>0</v>
      </c>
      <c r="I51" s="437">
        <v>0</v>
      </c>
      <c r="J51" s="438">
        <v>0</v>
      </c>
      <c r="K51" s="140">
        <f t="shared" si="3"/>
        <v>1</v>
      </c>
      <c r="L51" s="9" t="s">
        <v>93</v>
      </c>
    </row>
    <row r="52" spans="1:12" ht="16.5" thickBot="1" x14ac:dyDescent="0.3">
      <c r="A52" s="61" t="s">
        <v>50</v>
      </c>
      <c r="B52" s="439"/>
      <c r="C52" s="440">
        <f t="shared" ref="C52:J52" si="4">SUM(C38:C51)</f>
        <v>21</v>
      </c>
      <c r="D52" s="440">
        <f t="shared" si="4"/>
        <v>0</v>
      </c>
      <c r="E52" s="440">
        <f t="shared" si="4"/>
        <v>14</v>
      </c>
      <c r="F52" s="440">
        <f t="shared" si="4"/>
        <v>7</v>
      </c>
      <c r="G52" s="440">
        <f t="shared" si="4"/>
        <v>3</v>
      </c>
      <c r="H52" s="440">
        <f t="shared" si="4"/>
        <v>5</v>
      </c>
      <c r="I52" s="440">
        <f t="shared" si="4"/>
        <v>7</v>
      </c>
      <c r="J52" s="441">
        <f t="shared" si="4"/>
        <v>6</v>
      </c>
      <c r="K52" s="447">
        <f>SUM(K38:K51)</f>
        <v>63</v>
      </c>
      <c r="L52" s="448"/>
    </row>
    <row r="53" spans="1:12" x14ac:dyDescent="0.25">
      <c r="A53" s="131"/>
      <c r="B53" s="132"/>
      <c r="C53" s="132"/>
      <c r="D53" s="132"/>
      <c r="E53" s="132"/>
      <c r="F53" s="132"/>
      <c r="G53" s="132"/>
      <c r="H53" s="132"/>
      <c r="I53" s="132"/>
    </row>
    <row r="54" spans="1:12" x14ac:dyDescent="0.25">
      <c r="A54" s="449"/>
      <c r="B54" s="140"/>
      <c r="C54" s="140"/>
      <c r="D54" s="140"/>
      <c r="E54" s="140"/>
      <c r="F54" s="140"/>
      <c r="G54" s="449"/>
      <c r="H54" s="140"/>
      <c r="I54" s="449"/>
      <c r="J54" s="140"/>
      <c r="K54" s="140"/>
      <c r="L54" s="140"/>
    </row>
    <row r="73" spans="1:12" ht="16.5" thickBot="1" x14ac:dyDescent="0.3">
      <c r="A73" s="8"/>
      <c r="B73" s="450"/>
      <c r="C73" s="450"/>
      <c r="D73" s="450"/>
      <c r="E73" s="450"/>
      <c r="F73" s="450"/>
      <c r="G73" s="450"/>
      <c r="H73" s="450"/>
      <c r="I73" s="450"/>
      <c r="J73" s="450"/>
      <c r="K73" s="451"/>
      <c r="L73" s="452"/>
    </row>
    <row r="74" spans="1:12" ht="16.5" thickBot="1" x14ac:dyDescent="0.3">
      <c r="A74" s="453" t="s">
        <v>88</v>
      </c>
      <c r="B74" s="453"/>
      <c r="C74" s="453"/>
      <c r="D74" s="454">
        <v>201</v>
      </c>
    </row>
    <row r="75" spans="1:12" ht="16.5" thickBot="1" x14ac:dyDescent="0.3"/>
    <row r="76" spans="1:12" ht="16.5" thickBot="1" x14ac:dyDescent="0.3">
      <c r="A76" s="455" t="s">
        <v>55</v>
      </c>
      <c r="B76" s="455"/>
      <c r="C76" s="455"/>
      <c r="D76" s="454">
        <f>SUM(K38:K51)</f>
        <v>63</v>
      </c>
    </row>
  </sheetData>
  <mergeCells count="18">
    <mergeCell ref="F2:G2"/>
    <mergeCell ref="I2:K2"/>
    <mergeCell ref="A32:A33"/>
    <mergeCell ref="A34:A35"/>
    <mergeCell ref="A50:A51"/>
    <mergeCell ref="A74:C74"/>
    <mergeCell ref="A76:C76"/>
    <mergeCell ref="A38:A39"/>
    <mergeCell ref="A40:A41"/>
    <mergeCell ref="A42:A43"/>
    <mergeCell ref="A44:A45"/>
    <mergeCell ref="A46:A47"/>
    <mergeCell ref="A48:A49"/>
    <mergeCell ref="A6:A7"/>
    <mergeCell ref="A8:A9"/>
    <mergeCell ref="A26:A27"/>
    <mergeCell ref="A28:A29"/>
    <mergeCell ref="A30:A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5"/>
  <sheetViews>
    <sheetView topLeftCell="A26" zoomScale="70" zoomScaleNormal="70" workbookViewId="0">
      <selection activeCell="A20" sqref="A20:R20"/>
    </sheetView>
  </sheetViews>
  <sheetFormatPr baseColWidth="10" defaultRowHeight="15.75" x14ac:dyDescent="0.25"/>
  <cols>
    <col min="1" max="1" width="11" style="133"/>
    <col min="2" max="2" width="10.625" style="133" customWidth="1"/>
    <col min="3" max="3" width="12.25" style="133" customWidth="1"/>
    <col min="4" max="7" width="11" style="133"/>
    <col min="8" max="8" width="13" style="133" customWidth="1"/>
    <col min="9" max="9" width="13" style="133" bestFit="1" customWidth="1"/>
    <col min="10" max="11" width="11" style="133"/>
    <col min="12" max="12" width="10.125" style="133" customWidth="1"/>
    <col min="13" max="13" width="15.125" style="133" customWidth="1"/>
    <col min="14" max="14" width="11" style="133"/>
    <col min="15" max="15" width="12.625" style="133" bestFit="1" customWidth="1"/>
    <col min="16" max="18" width="11" style="133"/>
  </cols>
  <sheetData>
    <row r="1" spans="1:18" ht="18.75" x14ac:dyDescent="0.25">
      <c r="C1" s="387"/>
      <c r="D1" s="387"/>
      <c r="E1" s="387"/>
      <c r="F1" s="188"/>
      <c r="G1" s="263" t="s">
        <v>370</v>
      </c>
      <c r="H1" s="264"/>
      <c r="I1" s="387"/>
      <c r="J1" s="387"/>
      <c r="K1" s="388"/>
      <c r="L1" s="388"/>
      <c r="M1" s="388"/>
      <c r="N1" s="388"/>
      <c r="O1" s="388"/>
    </row>
    <row r="2" spans="1:18" ht="18.75" x14ac:dyDescent="0.25">
      <c r="A2" s="389"/>
      <c r="B2" s="387"/>
      <c r="C2" s="387"/>
      <c r="D2" s="387"/>
      <c r="E2" s="387"/>
      <c r="F2" s="387"/>
      <c r="G2" s="387"/>
      <c r="H2" s="387"/>
      <c r="I2" s="387"/>
      <c r="J2" s="387"/>
      <c r="K2" s="388"/>
      <c r="L2" s="388"/>
      <c r="M2" s="388"/>
      <c r="N2" s="388"/>
      <c r="O2" s="388"/>
    </row>
    <row r="3" spans="1:18" x14ac:dyDescent="0.25">
      <c r="A3" s="390" t="s">
        <v>38</v>
      </c>
      <c r="B3" s="391"/>
      <c r="C3" s="391"/>
      <c r="D3" s="391"/>
      <c r="E3" s="391"/>
      <c r="F3" s="391"/>
      <c r="G3" s="391"/>
      <c r="H3" s="390" t="s">
        <v>94</v>
      </c>
      <c r="I3" s="390" t="s">
        <v>95</v>
      </c>
      <c r="J3" s="390" t="s">
        <v>96</v>
      </c>
      <c r="K3" s="390" t="s">
        <v>97</v>
      </c>
      <c r="L3" s="390"/>
    </row>
    <row r="4" spans="1:18" x14ac:dyDescent="0.25">
      <c r="A4" s="390" t="s">
        <v>371</v>
      </c>
      <c r="B4" s="391"/>
      <c r="C4" s="391"/>
      <c r="D4" s="391"/>
      <c r="E4" s="391"/>
      <c r="F4" s="391"/>
      <c r="G4" s="391"/>
      <c r="H4" s="390">
        <v>534</v>
      </c>
      <c r="I4" s="391"/>
      <c r="J4" s="390"/>
      <c r="K4" s="391"/>
      <c r="L4" s="391"/>
    </row>
    <row r="5" spans="1:18" x14ac:dyDescent="0.25">
      <c r="E5" s="139"/>
      <c r="F5" s="139"/>
      <c r="J5" s="139"/>
    </row>
    <row r="6" spans="1:18" x14ac:dyDescent="0.25">
      <c r="A6" s="392" t="s">
        <v>98</v>
      </c>
      <c r="B6" s="393" t="s">
        <v>99</v>
      </c>
      <c r="C6" s="394"/>
      <c r="D6" s="395" t="s">
        <v>100</v>
      </c>
      <c r="E6" s="394"/>
      <c r="F6" s="396">
        <v>110</v>
      </c>
      <c r="G6" s="397"/>
    </row>
    <row r="7" spans="1:18" ht="21" x14ac:dyDescent="0.25">
      <c r="A7" s="398"/>
      <c r="B7" s="398"/>
      <c r="C7" s="399" t="s">
        <v>101</v>
      </c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1"/>
    </row>
    <row r="8" spans="1:18" ht="42.75" x14ac:dyDescent="0.25">
      <c r="A8" s="75" t="s">
        <v>40</v>
      </c>
      <c r="B8" s="75" t="s">
        <v>102</v>
      </c>
      <c r="C8" s="75" t="s">
        <v>47</v>
      </c>
      <c r="D8" s="75" t="s">
        <v>103</v>
      </c>
      <c r="E8" s="75" t="s">
        <v>104</v>
      </c>
      <c r="F8" s="75" t="s">
        <v>105</v>
      </c>
      <c r="G8" s="75" t="s">
        <v>106</v>
      </c>
      <c r="H8" s="75" t="s">
        <v>107</v>
      </c>
      <c r="I8" s="75" t="s">
        <v>108</v>
      </c>
      <c r="J8" s="75" t="s">
        <v>109</v>
      </c>
      <c r="K8" s="75" t="s">
        <v>110</v>
      </c>
      <c r="L8" s="75" t="s">
        <v>111</v>
      </c>
      <c r="M8" s="77" t="s">
        <v>112</v>
      </c>
      <c r="N8" s="75" t="s">
        <v>113</v>
      </c>
      <c r="O8" s="75" t="s">
        <v>114</v>
      </c>
      <c r="P8" s="75" t="s">
        <v>115</v>
      </c>
      <c r="Q8" s="78" t="s">
        <v>116</v>
      </c>
      <c r="R8" s="75" t="s">
        <v>56</v>
      </c>
    </row>
    <row r="9" spans="1:18" x14ac:dyDescent="0.25">
      <c r="A9" s="79" t="s">
        <v>117</v>
      </c>
      <c r="B9" s="80" t="s">
        <v>118</v>
      </c>
      <c r="C9" s="81">
        <v>0</v>
      </c>
      <c r="D9" s="81">
        <v>4</v>
      </c>
      <c r="E9" s="81">
        <v>0</v>
      </c>
      <c r="F9" s="81">
        <v>0</v>
      </c>
      <c r="G9" s="81">
        <v>0</v>
      </c>
      <c r="H9" s="81">
        <v>1</v>
      </c>
      <c r="I9" s="81">
        <v>4</v>
      </c>
      <c r="J9" s="81">
        <v>0</v>
      </c>
      <c r="K9" s="81">
        <v>1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2">
        <f>SUM(C9:P9)</f>
        <v>10</v>
      </c>
      <c r="R9" s="76" t="s">
        <v>57</v>
      </c>
    </row>
    <row r="10" spans="1:18" x14ac:dyDescent="0.25">
      <c r="A10" s="83"/>
      <c r="B10" s="80" t="s">
        <v>119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2"/>
      <c r="R10" s="76" t="s">
        <v>57</v>
      </c>
    </row>
    <row r="11" spans="1:18" x14ac:dyDescent="0.25">
      <c r="A11" s="79" t="s">
        <v>120</v>
      </c>
      <c r="B11" s="80" t="s">
        <v>118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2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2">
        <f>SUM(C11:P11)</f>
        <v>2</v>
      </c>
      <c r="R11" s="76" t="s">
        <v>57</v>
      </c>
    </row>
    <row r="12" spans="1:18" x14ac:dyDescent="0.25">
      <c r="A12" s="83"/>
      <c r="B12" s="80" t="s">
        <v>119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2"/>
      <c r="R12" s="76" t="s">
        <v>57</v>
      </c>
    </row>
    <row r="13" spans="1:18" x14ac:dyDescent="0.25">
      <c r="A13" s="79" t="s">
        <v>121</v>
      </c>
      <c r="B13" s="80" t="s">
        <v>118</v>
      </c>
      <c r="C13" s="81">
        <v>0</v>
      </c>
      <c r="D13" s="81">
        <v>1</v>
      </c>
      <c r="E13" s="81">
        <v>0</v>
      </c>
      <c r="F13" s="81">
        <v>0</v>
      </c>
      <c r="G13" s="81">
        <v>0</v>
      </c>
      <c r="H13" s="81">
        <v>0</v>
      </c>
      <c r="I13" s="81">
        <v>1</v>
      </c>
      <c r="J13" s="81">
        <v>0</v>
      </c>
      <c r="K13" s="81">
        <v>0</v>
      </c>
      <c r="L13" s="81">
        <v>1</v>
      </c>
      <c r="M13" s="81">
        <v>0</v>
      </c>
      <c r="N13" s="81">
        <v>0</v>
      </c>
      <c r="O13" s="81">
        <v>0</v>
      </c>
      <c r="P13" s="81">
        <v>0</v>
      </c>
      <c r="Q13" s="82">
        <f>SUM(C13:P13)</f>
        <v>3</v>
      </c>
      <c r="R13" s="76" t="s">
        <v>58</v>
      </c>
    </row>
    <row r="14" spans="1:18" x14ac:dyDescent="0.25">
      <c r="A14" s="83"/>
      <c r="B14" s="80" t="s">
        <v>119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2"/>
      <c r="R14" s="76" t="s">
        <v>58</v>
      </c>
    </row>
    <row r="15" spans="1:18" x14ac:dyDescent="0.25">
      <c r="A15" s="79" t="s">
        <v>122</v>
      </c>
      <c r="B15" s="80" t="s">
        <v>118</v>
      </c>
      <c r="C15" s="81">
        <v>0</v>
      </c>
      <c r="D15" s="81">
        <v>2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/>
      <c r="K15" s="81">
        <v>0</v>
      </c>
      <c r="L15" s="81">
        <v>0</v>
      </c>
      <c r="M15" s="81"/>
      <c r="N15" s="81">
        <v>0</v>
      </c>
      <c r="O15" s="81">
        <v>0</v>
      </c>
      <c r="P15" s="81">
        <v>0</v>
      </c>
      <c r="Q15" s="82">
        <f>SUM(C15:P15)</f>
        <v>2</v>
      </c>
      <c r="R15" s="76" t="s">
        <v>58</v>
      </c>
    </row>
    <row r="16" spans="1:18" x14ac:dyDescent="0.25">
      <c r="A16" s="83"/>
      <c r="B16" s="80" t="s">
        <v>119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2"/>
      <c r="R16" s="76" t="s">
        <v>58</v>
      </c>
    </row>
    <row r="17" spans="1:18" x14ac:dyDescent="0.25">
      <c r="A17" s="79" t="s">
        <v>123</v>
      </c>
      <c r="B17" s="80" t="s">
        <v>118</v>
      </c>
      <c r="C17" s="81">
        <v>0</v>
      </c>
      <c r="D17" s="81">
        <v>1</v>
      </c>
      <c r="E17" s="81">
        <v>0</v>
      </c>
      <c r="F17" s="81">
        <v>0</v>
      </c>
      <c r="G17" s="81">
        <v>0</v>
      </c>
      <c r="H17" s="81">
        <v>0</v>
      </c>
      <c r="I17" s="81">
        <v>2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2">
        <f>SUM(C17:P17)</f>
        <v>3</v>
      </c>
      <c r="R17" s="76" t="s">
        <v>58</v>
      </c>
    </row>
    <row r="18" spans="1:18" x14ac:dyDescent="0.25">
      <c r="A18" s="83"/>
      <c r="B18" s="80" t="s">
        <v>119</v>
      </c>
      <c r="C18" s="81"/>
      <c r="D18" s="81">
        <v>0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2"/>
      <c r="R18" s="76" t="s">
        <v>58</v>
      </c>
    </row>
    <row r="19" spans="1:18" x14ac:dyDescent="0.25">
      <c r="A19" s="84"/>
      <c r="B19" s="80" t="s">
        <v>124</v>
      </c>
      <c r="C19" s="81">
        <f t="shared" ref="C19:P19" si="0">SUM(C9:C18)</f>
        <v>0</v>
      </c>
      <c r="D19" s="81">
        <f t="shared" si="0"/>
        <v>8</v>
      </c>
      <c r="E19" s="81">
        <f t="shared" si="0"/>
        <v>0</v>
      </c>
      <c r="F19" s="81">
        <f t="shared" si="0"/>
        <v>0</v>
      </c>
      <c r="G19" s="81">
        <f t="shared" si="0"/>
        <v>0</v>
      </c>
      <c r="H19" s="81">
        <f t="shared" si="0"/>
        <v>1</v>
      </c>
      <c r="I19" s="81">
        <f t="shared" si="0"/>
        <v>9</v>
      </c>
      <c r="J19" s="81">
        <f t="shared" si="0"/>
        <v>0</v>
      </c>
      <c r="K19" s="81">
        <f t="shared" si="0"/>
        <v>1</v>
      </c>
      <c r="L19" s="81">
        <f t="shared" si="0"/>
        <v>1</v>
      </c>
      <c r="M19" s="81">
        <f t="shared" si="0"/>
        <v>0</v>
      </c>
      <c r="N19" s="81">
        <f t="shared" si="0"/>
        <v>0</v>
      </c>
      <c r="O19" s="81">
        <f t="shared" si="0"/>
        <v>0</v>
      </c>
      <c r="P19" s="81">
        <f t="shared" si="0"/>
        <v>0</v>
      </c>
      <c r="Q19" s="82">
        <f>SUM(C19:P19)</f>
        <v>20</v>
      </c>
      <c r="R19" s="74"/>
    </row>
    <row r="20" spans="1:18" x14ac:dyDescent="0.25">
      <c r="A20" s="421" t="s">
        <v>98</v>
      </c>
      <c r="B20" s="422" t="s">
        <v>125</v>
      </c>
      <c r="C20" s="423"/>
      <c r="D20" s="424" t="s">
        <v>100</v>
      </c>
      <c r="E20" s="423"/>
      <c r="F20" s="421">
        <v>440</v>
      </c>
      <c r="G20" s="42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426"/>
    </row>
    <row r="21" spans="1:18" x14ac:dyDescent="0.25">
      <c r="C21" s="402" t="s">
        <v>126</v>
      </c>
      <c r="D21" s="403"/>
      <c r="E21" s="403"/>
      <c r="F21" s="403"/>
      <c r="G21" s="403"/>
      <c r="H21" s="403"/>
      <c r="I21" s="404"/>
      <c r="J21" s="404"/>
      <c r="K21" s="404"/>
      <c r="L21" s="404"/>
      <c r="M21" s="403"/>
      <c r="N21" s="403"/>
      <c r="O21" s="403"/>
      <c r="P21" s="403"/>
      <c r="Q21" s="403"/>
      <c r="R21" s="405"/>
    </row>
    <row r="22" spans="1:18" ht="24" x14ac:dyDescent="0.25">
      <c r="A22" s="416" t="s">
        <v>40</v>
      </c>
      <c r="B22" s="392" t="s">
        <v>102</v>
      </c>
      <c r="C22" s="417" t="s">
        <v>47</v>
      </c>
      <c r="D22" s="417" t="s">
        <v>103</v>
      </c>
      <c r="E22" s="417" t="s">
        <v>104</v>
      </c>
      <c r="F22" s="417" t="s">
        <v>105</v>
      </c>
      <c r="G22" s="417" t="s">
        <v>106</v>
      </c>
      <c r="H22" s="417" t="s">
        <v>107</v>
      </c>
      <c r="I22" s="417" t="s">
        <v>108</v>
      </c>
      <c r="J22" s="417" t="s">
        <v>109</v>
      </c>
      <c r="K22" s="417" t="s">
        <v>110</v>
      </c>
      <c r="L22" s="417" t="s">
        <v>111</v>
      </c>
      <c r="M22" s="418" t="s">
        <v>112</v>
      </c>
      <c r="N22" s="417" t="s">
        <v>113</v>
      </c>
      <c r="O22" s="417" t="s">
        <v>114</v>
      </c>
      <c r="P22" s="417" t="s">
        <v>115</v>
      </c>
      <c r="Q22" s="419" t="s">
        <v>116</v>
      </c>
      <c r="R22" s="420" t="s">
        <v>56</v>
      </c>
    </row>
    <row r="23" spans="1:18" x14ac:dyDescent="0.25">
      <c r="A23" s="406" t="s">
        <v>127</v>
      </c>
      <c r="B23" s="127" t="s">
        <v>128</v>
      </c>
      <c r="C23" s="141">
        <v>0</v>
      </c>
      <c r="D23" s="141">
        <v>2</v>
      </c>
      <c r="E23" s="141">
        <v>0</v>
      </c>
      <c r="F23" s="141">
        <v>0</v>
      </c>
      <c r="G23" s="141">
        <v>0</v>
      </c>
      <c r="H23" s="141">
        <v>0</v>
      </c>
      <c r="I23" s="141">
        <v>1</v>
      </c>
      <c r="J23" s="141">
        <v>0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  <c r="P23" s="141">
        <v>0</v>
      </c>
      <c r="Q23" s="407">
        <f>SUM(C23:P23)</f>
        <v>3</v>
      </c>
      <c r="R23" s="408" t="s">
        <v>71</v>
      </c>
    </row>
    <row r="24" spans="1:18" x14ac:dyDescent="0.25">
      <c r="A24" s="409"/>
      <c r="B24" s="127" t="s">
        <v>129</v>
      </c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407"/>
      <c r="R24" s="408" t="s">
        <v>71</v>
      </c>
    </row>
    <row r="25" spans="1:18" x14ac:dyDescent="0.25">
      <c r="A25" s="406" t="s">
        <v>130</v>
      </c>
      <c r="B25" s="127" t="s">
        <v>128</v>
      </c>
      <c r="C25" s="141">
        <v>0</v>
      </c>
      <c r="D25" s="141">
        <v>1</v>
      </c>
      <c r="E25" s="141">
        <v>0</v>
      </c>
      <c r="F25" s="141">
        <v>0</v>
      </c>
      <c r="G25" s="141">
        <v>0</v>
      </c>
      <c r="H25" s="141">
        <v>0</v>
      </c>
      <c r="I25" s="141">
        <v>5</v>
      </c>
      <c r="J25" s="141">
        <v>0</v>
      </c>
      <c r="K25" s="141">
        <v>0</v>
      </c>
      <c r="L25" s="141">
        <v>1</v>
      </c>
      <c r="M25" s="141">
        <v>0</v>
      </c>
      <c r="N25" s="141">
        <v>0</v>
      </c>
      <c r="O25" s="141">
        <v>0</v>
      </c>
      <c r="P25" s="141">
        <v>0</v>
      </c>
      <c r="Q25" s="407">
        <f>SUM(C25:P25)</f>
        <v>7</v>
      </c>
      <c r="R25" s="408" t="s">
        <v>71</v>
      </c>
    </row>
    <row r="26" spans="1:18" x14ac:dyDescent="0.25">
      <c r="A26" s="409"/>
      <c r="B26" s="127" t="s">
        <v>129</v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407"/>
      <c r="R26" s="408"/>
    </row>
    <row r="27" spans="1:18" x14ac:dyDescent="0.25">
      <c r="A27" s="406" t="s">
        <v>131</v>
      </c>
      <c r="B27" s="127" t="s">
        <v>128</v>
      </c>
      <c r="C27" s="141">
        <v>0</v>
      </c>
      <c r="D27" s="141">
        <v>2</v>
      </c>
      <c r="E27" s="141">
        <v>0</v>
      </c>
      <c r="F27" s="141">
        <v>0</v>
      </c>
      <c r="G27" s="141">
        <v>0</v>
      </c>
      <c r="H27" s="141">
        <v>0</v>
      </c>
      <c r="I27" s="141">
        <v>1</v>
      </c>
      <c r="J27" s="141">
        <v>0</v>
      </c>
      <c r="K27" s="141">
        <v>0</v>
      </c>
      <c r="L27" s="141">
        <v>0</v>
      </c>
      <c r="M27" s="141">
        <v>0</v>
      </c>
      <c r="N27" s="141">
        <v>0</v>
      </c>
      <c r="O27" s="141">
        <v>0</v>
      </c>
      <c r="P27" s="141">
        <v>0</v>
      </c>
      <c r="Q27" s="407">
        <f>SUM(C27:P27)</f>
        <v>3</v>
      </c>
      <c r="R27" s="408" t="s">
        <v>72</v>
      </c>
    </row>
    <row r="28" spans="1:18" x14ac:dyDescent="0.25">
      <c r="A28" s="409"/>
      <c r="B28" s="127" t="s">
        <v>129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407"/>
      <c r="R28" s="408" t="s">
        <v>72</v>
      </c>
    </row>
    <row r="29" spans="1:18" x14ac:dyDescent="0.25">
      <c r="A29" s="406" t="s">
        <v>132</v>
      </c>
      <c r="B29" s="127" t="s">
        <v>128</v>
      </c>
      <c r="C29" s="141">
        <v>0</v>
      </c>
      <c r="D29" s="141">
        <v>3</v>
      </c>
      <c r="E29" s="141">
        <v>2</v>
      </c>
      <c r="F29" s="141">
        <v>0</v>
      </c>
      <c r="G29" s="141">
        <v>0</v>
      </c>
      <c r="H29" s="141"/>
      <c r="I29" s="141">
        <v>3</v>
      </c>
      <c r="J29" s="141">
        <v>0</v>
      </c>
      <c r="K29" s="141">
        <v>0</v>
      </c>
      <c r="L29" s="141">
        <v>0</v>
      </c>
      <c r="M29" s="141">
        <v>0</v>
      </c>
      <c r="N29" s="141">
        <v>0</v>
      </c>
      <c r="O29" s="141">
        <v>0</v>
      </c>
      <c r="P29" s="141">
        <v>0</v>
      </c>
      <c r="Q29" s="407">
        <f>SUM(C29:P29)</f>
        <v>8</v>
      </c>
      <c r="R29" s="408" t="s">
        <v>72</v>
      </c>
    </row>
    <row r="30" spans="1:18" x14ac:dyDescent="0.25">
      <c r="A30" s="409"/>
      <c r="B30" s="127" t="s">
        <v>129</v>
      </c>
      <c r="C30" s="141"/>
      <c r="D30" s="141"/>
      <c r="E30" s="141"/>
      <c r="F30" s="141"/>
      <c r="G30" s="141"/>
      <c r="H30" s="141"/>
      <c r="I30" s="141">
        <v>4</v>
      </c>
      <c r="J30" s="141"/>
      <c r="K30" s="141"/>
      <c r="L30" s="141"/>
      <c r="M30" s="141"/>
      <c r="N30" s="141"/>
      <c r="O30" s="141"/>
      <c r="P30" s="141"/>
      <c r="Q30" s="407"/>
      <c r="R30" s="408" t="s">
        <v>72</v>
      </c>
    </row>
    <row r="31" spans="1:18" x14ac:dyDescent="0.25">
      <c r="A31" s="406" t="s">
        <v>133</v>
      </c>
      <c r="B31" s="127" t="s">
        <v>128</v>
      </c>
      <c r="C31" s="141">
        <v>0</v>
      </c>
      <c r="D31" s="141">
        <v>0</v>
      </c>
      <c r="E31" s="141">
        <v>0</v>
      </c>
      <c r="F31" s="141">
        <v>0</v>
      </c>
      <c r="G31" s="141">
        <v>0</v>
      </c>
      <c r="H31" s="141">
        <v>3</v>
      </c>
      <c r="I31" s="141">
        <v>1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  <c r="P31" s="141">
        <v>0</v>
      </c>
      <c r="Q31" s="407">
        <f>SUM(C31:P31)</f>
        <v>4</v>
      </c>
      <c r="R31" s="408" t="s">
        <v>73</v>
      </c>
    </row>
    <row r="32" spans="1:18" x14ac:dyDescent="0.25">
      <c r="A32" s="409"/>
      <c r="B32" s="127" t="s">
        <v>129</v>
      </c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407"/>
      <c r="R32" s="408"/>
    </row>
    <row r="33" spans="1:18" x14ac:dyDescent="0.25">
      <c r="A33" s="406" t="s">
        <v>134</v>
      </c>
      <c r="B33" s="127" t="s">
        <v>128</v>
      </c>
      <c r="C33" s="141">
        <v>0</v>
      </c>
      <c r="D33" s="141">
        <v>0</v>
      </c>
      <c r="E33" s="141">
        <v>0</v>
      </c>
      <c r="F33" s="141">
        <v>0</v>
      </c>
      <c r="G33" s="141">
        <v>0</v>
      </c>
      <c r="H33" s="141">
        <v>0</v>
      </c>
      <c r="I33" s="141">
        <v>3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407">
        <f>SUM(C33:P33)</f>
        <v>3</v>
      </c>
      <c r="R33" s="408" t="s">
        <v>73</v>
      </c>
    </row>
    <row r="34" spans="1:18" x14ac:dyDescent="0.25">
      <c r="A34" s="409"/>
      <c r="B34" s="127" t="s">
        <v>129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407"/>
      <c r="R34" s="408" t="s">
        <v>73</v>
      </c>
    </row>
    <row r="35" spans="1:18" x14ac:dyDescent="0.25">
      <c r="A35" s="406" t="s">
        <v>135</v>
      </c>
      <c r="B35" s="127" t="s">
        <v>128</v>
      </c>
      <c r="C35" s="141">
        <v>0</v>
      </c>
      <c r="D35" s="141">
        <v>2</v>
      </c>
      <c r="E35" s="141">
        <v>1</v>
      </c>
      <c r="F35" s="141">
        <v>0</v>
      </c>
      <c r="G35" s="141">
        <v>0</v>
      </c>
      <c r="H35" s="141">
        <v>0</v>
      </c>
      <c r="I35" s="141">
        <v>2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  <c r="P35" s="141">
        <v>0</v>
      </c>
      <c r="Q35" s="407">
        <f>SUM(C35:P35)</f>
        <v>5</v>
      </c>
      <c r="R35" s="408" t="s">
        <v>74</v>
      </c>
    </row>
    <row r="36" spans="1:18" x14ac:dyDescent="0.25">
      <c r="A36" s="410"/>
      <c r="B36" s="127" t="s">
        <v>129</v>
      </c>
      <c r="C36" s="141"/>
      <c r="D36" s="141"/>
      <c r="E36" s="141"/>
      <c r="F36" s="141"/>
      <c r="G36" s="141"/>
      <c r="H36" s="141">
        <v>4</v>
      </c>
      <c r="I36" s="141"/>
      <c r="J36" s="141"/>
      <c r="K36" s="141"/>
      <c r="L36" s="141"/>
      <c r="M36" s="141"/>
      <c r="N36" s="141"/>
      <c r="O36" s="141"/>
      <c r="P36" s="141"/>
      <c r="Q36" s="407"/>
      <c r="R36" s="408" t="s">
        <v>74</v>
      </c>
    </row>
    <row r="37" spans="1:18" x14ac:dyDescent="0.25">
      <c r="A37" s="411" t="s">
        <v>136</v>
      </c>
      <c r="B37" s="127" t="s">
        <v>128</v>
      </c>
      <c r="C37" s="141">
        <v>0</v>
      </c>
      <c r="D37" s="141">
        <v>2</v>
      </c>
      <c r="E37" s="141">
        <v>0</v>
      </c>
      <c r="F37" s="141">
        <v>0</v>
      </c>
      <c r="G37" s="141">
        <v>0</v>
      </c>
      <c r="H37" s="141">
        <v>0</v>
      </c>
      <c r="I37" s="141">
        <v>2</v>
      </c>
      <c r="J37" s="141">
        <v>1</v>
      </c>
      <c r="K37" s="141">
        <v>0</v>
      </c>
      <c r="L37" s="141">
        <v>0</v>
      </c>
      <c r="M37" s="141">
        <v>1</v>
      </c>
      <c r="N37" s="141">
        <v>0</v>
      </c>
      <c r="O37" s="141">
        <v>0</v>
      </c>
      <c r="P37" s="141">
        <v>0</v>
      </c>
      <c r="Q37" s="407">
        <f>SUM(C37:P37)</f>
        <v>6</v>
      </c>
      <c r="R37" s="408" t="s">
        <v>74</v>
      </c>
    </row>
    <row r="38" spans="1:18" x14ac:dyDescent="0.25">
      <c r="A38" s="410"/>
      <c r="B38" s="127" t="s">
        <v>129</v>
      </c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407"/>
      <c r="R38" s="408" t="s">
        <v>74</v>
      </c>
    </row>
    <row r="39" spans="1:18" x14ac:dyDescent="0.25">
      <c r="A39" s="412" t="s">
        <v>137</v>
      </c>
      <c r="B39" s="127" t="s">
        <v>128</v>
      </c>
      <c r="C39" s="141">
        <v>0</v>
      </c>
      <c r="D39" s="141">
        <v>3</v>
      </c>
      <c r="E39" s="141">
        <v>0</v>
      </c>
      <c r="F39" s="141">
        <v>0</v>
      </c>
      <c r="G39" s="141">
        <v>0</v>
      </c>
      <c r="H39" s="141">
        <v>3</v>
      </c>
      <c r="I39" s="141">
        <v>1</v>
      </c>
      <c r="J39" s="141">
        <v>0</v>
      </c>
      <c r="K39" s="141">
        <v>0</v>
      </c>
      <c r="L39" s="141">
        <v>1</v>
      </c>
      <c r="M39" s="141">
        <v>0</v>
      </c>
      <c r="N39" s="141">
        <v>0</v>
      </c>
      <c r="O39" s="141">
        <v>0</v>
      </c>
      <c r="P39" s="141">
        <v>0</v>
      </c>
      <c r="Q39" s="407">
        <f>SUM(C39:P39)</f>
        <v>8</v>
      </c>
      <c r="R39" s="408" t="s">
        <v>75</v>
      </c>
    </row>
    <row r="40" spans="1:18" x14ac:dyDescent="0.25">
      <c r="A40" s="409"/>
      <c r="B40" s="127" t="s">
        <v>129</v>
      </c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407"/>
      <c r="R40" s="408"/>
    </row>
    <row r="41" spans="1:18" x14ac:dyDescent="0.25">
      <c r="A41" s="411" t="s">
        <v>138</v>
      </c>
      <c r="B41" s="127" t="s">
        <v>128</v>
      </c>
      <c r="C41" s="141">
        <v>0</v>
      </c>
      <c r="D41" s="141">
        <v>1</v>
      </c>
      <c r="E41" s="141">
        <v>0</v>
      </c>
      <c r="F41" s="141">
        <v>0</v>
      </c>
      <c r="G41" s="141">
        <v>0</v>
      </c>
      <c r="H41" s="141">
        <v>1</v>
      </c>
      <c r="I41" s="141">
        <v>1</v>
      </c>
      <c r="J41" s="141">
        <v>0</v>
      </c>
      <c r="K41" s="141">
        <v>0</v>
      </c>
      <c r="L41" s="141">
        <v>0</v>
      </c>
      <c r="M41" s="141">
        <v>0</v>
      </c>
      <c r="N41" s="141">
        <v>0</v>
      </c>
      <c r="O41" s="141">
        <v>0</v>
      </c>
      <c r="P41" s="141">
        <v>0</v>
      </c>
      <c r="Q41" s="407">
        <f>SUM(C41:P41)</f>
        <v>3</v>
      </c>
      <c r="R41" s="408" t="s">
        <v>75</v>
      </c>
    </row>
    <row r="42" spans="1:18" x14ac:dyDescent="0.25">
      <c r="A42" s="410"/>
      <c r="B42" s="127" t="s">
        <v>129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407"/>
      <c r="R42" s="408" t="s">
        <v>75</v>
      </c>
    </row>
    <row r="43" spans="1:18" x14ac:dyDescent="0.25">
      <c r="A43" s="413" t="s">
        <v>139</v>
      </c>
      <c r="B43" s="127" t="s">
        <v>128</v>
      </c>
      <c r="C43" s="141">
        <v>0</v>
      </c>
      <c r="D43" s="141">
        <v>0</v>
      </c>
      <c r="E43" s="141">
        <v>1</v>
      </c>
      <c r="F43" s="141">
        <v>0</v>
      </c>
      <c r="G43" s="141">
        <v>0</v>
      </c>
      <c r="H43" s="141">
        <v>1</v>
      </c>
      <c r="I43" s="141">
        <v>7</v>
      </c>
      <c r="J43" s="141">
        <v>0</v>
      </c>
      <c r="K43" s="141">
        <v>0</v>
      </c>
      <c r="L43" s="141">
        <v>0</v>
      </c>
      <c r="M43" s="141">
        <v>0</v>
      </c>
      <c r="N43" s="141">
        <v>0</v>
      </c>
      <c r="O43" s="141">
        <v>0</v>
      </c>
      <c r="P43" s="141">
        <v>0</v>
      </c>
      <c r="Q43" s="407">
        <f>SUM(C43:P43)</f>
        <v>9</v>
      </c>
      <c r="R43" s="408" t="s">
        <v>77</v>
      </c>
    </row>
    <row r="44" spans="1:18" x14ac:dyDescent="0.25">
      <c r="A44" s="410"/>
      <c r="B44" s="127" t="s">
        <v>129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407"/>
      <c r="R44" s="408"/>
    </row>
    <row r="45" spans="1:18" x14ac:dyDescent="0.25">
      <c r="A45" s="413" t="s">
        <v>140</v>
      </c>
      <c r="B45" s="127" t="s">
        <v>128</v>
      </c>
      <c r="C45" s="141">
        <v>0</v>
      </c>
      <c r="D45" s="141">
        <v>0</v>
      </c>
      <c r="E45" s="141">
        <v>1</v>
      </c>
      <c r="F45" s="141">
        <v>0</v>
      </c>
      <c r="G45" s="141">
        <v>0</v>
      </c>
      <c r="H45" s="141">
        <v>0</v>
      </c>
      <c r="I45" s="141">
        <v>1</v>
      </c>
      <c r="J45" s="141">
        <v>0</v>
      </c>
      <c r="K45" s="141">
        <v>0</v>
      </c>
      <c r="L45" s="141">
        <v>0</v>
      </c>
      <c r="M45" s="141">
        <v>2</v>
      </c>
      <c r="N45" s="141">
        <v>0</v>
      </c>
      <c r="O45" s="141">
        <v>0</v>
      </c>
      <c r="P45" s="141">
        <v>0</v>
      </c>
      <c r="Q45" s="407">
        <f>SUM(C45:P45)</f>
        <v>4</v>
      </c>
      <c r="R45" s="408" t="s">
        <v>77</v>
      </c>
    </row>
    <row r="46" spans="1:18" x14ac:dyDescent="0.25">
      <c r="A46" s="410"/>
      <c r="B46" s="127" t="s">
        <v>129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407"/>
      <c r="R46" s="408"/>
    </row>
    <row r="47" spans="1:18" x14ac:dyDescent="0.25">
      <c r="A47" s="413" t="s">
        <v>141</v>
      </c>
      <c r="B47" s="127" t="s">
        <v>128</v>
      </c>
      <c r="C47" s="141">
        <v>0</v>
      </c>
      <c r="D47" s="141">
        <v>4</v>
      </c>
      <c r="E47" s="141">
        <v>0</v>
      </c>
      <c r="F47" s="141">
        <v>0</v>
      </c>
      <c r="G47" s="141">
        <v>0</v>
      </c>
      <c r="H47" s="141">
        <v>0</v>
      </c>
      <c r="I47" s="141">
        <v>5</v>
      </c>
      <c r="J47" s="141">
        <v>0</v>
      </c>
      <c r="K47" s="141">
        <v>0</v>
      </c>
      <c r="L47" s="141">
        <v>1</v>
      </c>
      <c r="M47" s="141">
        <v>0</v>
      </c>
      <c r="N47" s="141">
        <v>0</v>
      </c>
      <c r="O47" s="141">
        <v>0</v>
      </c>
      <c r="P47" s="141">
        <v>0</v>
      </c>
      <c r="Q47" s="407">
        <f>SUM(C47:P47)</f>
        <v>10</v>
      </c>
      <c r="R47" s="408" t="s">
        <v>78</v>
      </c>
    </row>
    <row r="48" spans="1:18" x14ac:dyDescent="0.25">
      <c r="A48" s="410"/>
      <c r="B48" s="127" t="s">
        <v>129</v>
      </c>
      <c r="C48" s="141"/>
      <c r="D48" s="141"/>
      <c r="E48" s="141"/>
      <c r="F48" s="141"/>
      <c r="G48" s="141"/>
      <c r="H48" s="141">
        <v>6</v>
      </c>
      <c r="I48" s="141"/>
      <c r="J48" s="141"/>
      <c r="K48" s="141"/>
      <c r="L48" s="141"/>
      <c r="M48" s="141"/>
      <c r="N48" s="141"/>
      <c r="O48" s="141"/>
      <c r="P48" s="141"/>
      <c r="Q48" s="407"/>
      <c r="R48" s="408"/>
    </row>
    <row r="49" spans="1:18" x14ac:dyDescent="0.25">
      <c r="A49" s="413" t="s">
        <v>142</v>
      </c>
      <c r="B49" s="127" t="s">
        <v>128</v>
      </c>
      <c r="C49" s="141">
        <v>0</v>
      </c>
      <c r="D49" s="141">
        <v>1</v>
      </c>
      <c r="E49" s="141">
        <v>0</v>
      </c>
      <c r="F49" s="141">
        <v>0</v>
      </c>
      <c r="G49" s="141">
        <v>0</v>
      </c>
      <c r="H49" s="141">
        <v>0</v>
      </c>
      <c r="I49" s="141">
        <v>1</v>
      </c>
      <c r="J49" s="141">
        <v>0</v>
      </c>
      <c r="K49" s="141">
        <v>0</v>
      </c>
      <c r="L49" s="141">
        <v>0</v>
      </c>
      <c r="M49" s="141">
        <v>0</v>
      </c>
      <c r="N49" s="141">
        <v>0</v>
      </c>
      <c r="O49" s="141">
        <v>0</v>
      </c>
      <c r="P49" s="141">
        <v>0</v>
      </c>
      <c r="Q49" s="407">
        <f>SUM(C49:P49)</f>
        <v>2</v>
      </c>
      <c r="R49" s="408" t="s">
        <v>78</v>
      </c>
    </row>
    <row r="50" spans="1:18" x14ac:dyDescent="0.25">
      <c r="A50" s="410"/>
      <c r="B50" s="127" t="s">
        <v>129</v>
      </c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407"/>
      <c r="R50" s="408" t="s">
        <v>78</v>
      </c>
    </row>
    <row r="51" spans="1:18" x14ac:dyDescent="0.25">
      <c r="A51" s="413" t="s">
        <v>143</v>
      </c>
      <c r="B51" s="127" t="s">
        <v>128</v>
      </c>
      <c r="C51" s="141">
        <v>0</v>
      </c>
      <c r="D51" s="141">
        <v>0</v>
      </c>
      <c r="E51" s="141">
        <v>1</v>
      </c>
      <c r="F51" s="141">
        <v>0</v>
      </c>
      <c r="G51" s="141">
        <v>0</v>
      </c>
      <c r="H51" s="141">
        <v>0</v>
      </c>
      <c r="I51" s="141">
        <v>1</v>
      </c>
      <c r="J51" s="141">
        <v>0</v>
      </c>
      <c r="K51" s="141">
        <v>0</v>
      </c>
      <c r="L51" s="141">
        <v>0</v>
      </c>
      <c r="M51" s="141">
        <v>0</v>
      </c>
      <c r="N51" s="141">
        <v>0</v>
      </c>
      <c r="O51" s="141">
        <v>0</v>
      </c>
      <c r="P51" s="141">
        <v>0</v>
      </c>
      <c r="Q51" s="407">
        <f>SUM(C51:P51)</f>
        <v>2</v>
      </c>
      <c r="R51" s="408" t="s">
        <v>79</v>
      </c>
    </row>
    <row r="52" spans="1:18" x14ac:dyDescent="0.25">
      <c r="A52" s="410"/>
      <c r="B52" s="127" t="s">
        <v>129</v>
      </c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407"/>
      <c r="R52" s="408"/>
    </row>
    <row r="53" spans="1:18" x14ac:dyDescent="0.25">
      <c r="A53" s="413" t="s">
        <v>144</v>
      </c>
      <c r="B53" s="127" t="s">
        <v>128</v>
      </c>
      <c r="C53" s="141">
        <v>0</v>
      </c>
      <c r="D53" s="141">
        <v>4</v>
      </c>
      <c r="E53" s="141">
        <v>2</v>
      </c>
      <c r="F53" s="141">
        <v>0</v>
      </c>
      <c r="G53" s="141">
        <v>0</v>
      </c>
      <c r="H53" s="141">
        <v>1</v>
      </c>
      <c r="I53" s="141">
        <v>0</v>
      </c>
      <c r="J53" s="141">
        <v>0</v>
      </c>
      <c r="K53" s="141">
        <v>0</v>
      </c>
      <c r="L53" s="141">
        <v>0</v>
      </c>
      <c r="M53" s="141">
        <v>0</v>
      </c>
      <c r="N53" s="141">
        <v>0</v>
      </c>
      <c r="O53" s="141">
        <v>0</v>
      </c>
      <c r="P53" s="141">
        <v>0</v>
      </c>
      <c r="Q53" s="407">
        <f>SUM(C53:P53)</f>
        <v>7</v>
      </c>
      <c r="R53" s="408" t="s">
        <v>79</v>
      </c>
    </row>
    <row r="54" spans="1:18" x14ac:dyDescent="0.25">
      <c r="A54" s="410"/>
      <c r="B54" s="127" t="s">
        <v>129</v>
      </c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407"/>
      <c r="R54" s="408"/>
    </row>
    <row r="55" spans="1:18" x14ac:dyDescent="0.25">
      <c r="A55" s="413"/>
      <c r="B55" s="414" t="s">
        <v>145</v>
      </c>
      <c r="C55" s="141">
        <v>0</v>
      </c>
      <c r="D55" s="141">
        <v>25</v>
      </c>
      <c r="E55" s="141">
        <v>6</v>
      </c>
      <c r="F55" s="141">
        <v>0</v>
      </c>
      <c r="G55" s="141">
        <v>0</v>
      </c>
      <c r="H55" s="141">
        <v>3</v>
      </c>
      <c r="I55" s="141">
        <v>23</v>
      </c>
      <c r="J55" s="141">
        <v>1</v>
      </c>
      <c r="K55" s="141">
        <v>0</v>
      </c>
      <c r="L55" s="141">
        <v>3</v>
      </c>
      <c r="M55" s="141">
        <v>3</v>
      </c>
      <c r="N55" s="141">
        <v>0</v>
      </c>
      <c r="O55" s="141">
        <v>0</v>
      </c>
      <c r="P55" s="141">
        <v>0</v>
      </c>
      <c r="Q55" s="407">
        <f>SUM(C55:P55)</f>
        <v>64</v>
      </c>
      <c r="R55" s="41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1"/>
  <sheetViews>
    <sheetView topLeftCell="A6" zoomScale="70" zoomScaleNormal="70" workbookViewId="0">
      <selection activeCell="I13" sqref="I13"/>
    </sheetView>
  </sheetViews>
  <sheetFormatPr baseColWidth="10" defaultRowHeight="15.75" x14ac:dyDescent="0.25"/>
  <cols>
    <col min="1" max="12" width="11" style="296"/>
    <col min="13" max="13" width="13.375" style="296" customWidth="1"/>
    <col min="14" max="16" width="11" style="296"/>
    <col min="17" max="17" width="14.25" style="296" customWidth="1"/>
    <col min="18" max="18" width="11" style="296"/>
  </cols>
  <sheetData>
    <row r="1" spans="1:18" x14ac:dyDescent="0.25">
      <c r="A1" s="379"/>
      <c r="B1" s="380"/>
      <c r="C1" s="380"/>
      <c r="D1" s="380"/>
      <c r="E1" s="380"/>
      <c r="F1" s="380"/>
      <c r="G1" s="380"/>
      <c r="H1" s="380"/>
      <c r="I1" s="380"/>
      <c r="J1" s="380"/>
    </row>
    <row r="2" spans="1:18" x14ac:dyDescent="0.25">
      <c r="A2" s="381"/>
      <c r="B2" s="382"/>
      <c r="C2" s="382"/>
      <c r="D2" s="382"/>
      <c r="E2" s="382"/>
      <c r="F2" s="382"/>
      <c r="G2" s="382"/>
      <c r="H2" s="381" t="s">
        <v>148</v>
      </c>
      <c r="I2" s="382"/>
      <c r="J2" s="381"/>
      <c r="K2" s="382"/>
      <c r="L2" s="382"/>
      <c r="M2" s="382"/>
      <c r="N2" s="382"/>
      <c r="O2" s="382"/>
      <c r="P2" s="383"/>
      <c r="Q2" s="312"/>
      <c r="R2" s="312"/>
    </row>
    <row r="3" spans="1:18" x14ac:dyDescent="0.25">
      <c r="A3" s="381" t="s">
        <v>372</v>
      </c>
      <c r="B3" s="382"/>
      <c r="C3" s="382"/>
      <c r="D3" s="382"/>
      <c r="E3" s="382"/>
      <c r="F3" s="382"/>
      <c r="G3" s="382"/>
      <c r="H3" s="381">
        <v>233</v>
      </c>
      <c r="I3" s="382"/>
      <c r="J3" s="381"/>
      <c r="K3" s="382"/>
      <c r="L3" s="381" t="s">
        <v>366</v>
      </c>
      <c r="M3" s="382"/>
      <c r="N3" s="382"/>
      <c r="O3" s="382"/>
      <c r="P3" s="383"/>
      <c r="Q3" s="312"/>
      <c r="R3" s="312"/>
    </row>
    <row r="4" spans="1:18" x14ac:dyDescent="0.25">
      <c r="A4" s="312"/>
      <c r="B4" s="312"/>
      <c r="C4" s="312"/>
      <c r="D4" s="312"/>
      <c r="E4" s="9"/>
      <c r="F4" s="9"/>
      <c r="G4" s="312"/>
      <c r="H4" s="312"/>
      <c r="I4" s="312"/>
      <c r="J4" s="9"/>
      <c r="K4" s="312"/>
      <c r="L4" s="312"/>
      <c r="M4" s="312"/>
      <c r="N4" s="312"/>
      <c r="O4" s="312"/>
      <c r="P4" s="312"/>
      <c r="Q4" s="312"/>
      <c r="R4" s="312"/>
    </row>
    <row r="5" spans="1:18" x14ac:dyDescent="0.25">
      <c r="A5" s="384"/>
      <c r="B5" s="384"/>
      <c r="C5" s="384"/>
      <c r="D5" s="384"/>
      <c r="E5" s="384"/>
      <c r="F5" s="384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</row>
    <row r="6" spans="1:18" x14ac:dyDescent="0.25">
      <c r="A6" s="383"/>
      <c r="B6" s="383"/>
      <c r="C6" s="385" t="s">
        <v>101</v>
      </c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3"/>
    </row>
    <row r="7" spans="1:18" ht="47.25" x14ac:dyDescent="0.25">
      <c r="A7" s="307" t="s">
        <v>40</v>
      </c>
      <c r="B7" s="307" t="s">
        <v>102</v>
      </c>
      <c r="C7" s="307" t="s">
        <v>47</v>
      </c>
      <c r="D7" s="307" t="s">
        <v>103</v>
      </c>
      <c r="E7" s="307" t="s">
        <v>104</v>
      </c>
      <c r="F7" s="307" t="s">
        <v>105</v>
      </c>
      <c r="G7" s="307" t="s">
        <v>106</v>
      </c>
      <c r="H7" s="307" t="s">
        <v>107</v>
      </c>
      <c r="I7" s="307" t="s">
        <v>108</v>
      </c>
      <c r="J7" s="307" t="s">
        <v>109</v>
      </c>
      <c r="K7" s="307" t="s">
        <v>110</v>
      </c>
      <c r="L7" s="307" t="s">
        <v>111</v>
      </c>
      <c r="M7" s="386" t="s">
        <v>112</v>
      </c>
      <c r="N7" s="307" t="s">
        <v>113</v>
      </c>
      <c r="O7" s="307" t="s">
        <v>114</v>
      </c>
      <c r="P7" s="307" t="s">
        <v>115</v>
      </c>
      <c r="Q7" s="386" t="s">
        <v>116</v>
      </c>
      <c r="R7" s="307" t="s">
        <v>56</v>
      </c>
    </row>
    <row r="8" spans="1:18" x14ac:dyDescent="0.25">
      <c r="A8" s="36" t="s">
        <v>149</v>
      </c>
      <c r="B8" s="9" t="s">
        <v>53</v>
      </c>
      <c r="C8" s="312">
        <v>0</v>
      </c>
      <c r="D8" s="312">
        <v>3</v>
      </c>
      <c r="E8" s="312">
        <v>0</v>
      </c>
      <c r="F8" s="312">
        <v>0</v>
      </c>
      <c r="G8" s="312">
        <v>0</v>
      </c>
      <c r="H8" s="312">
        <v>0</v>
      </c>
      <c r="I8" s="312">
        <v>0</v>
      </c>
      <c r="J8" s="312">
        <v>0</v>
      </c>
      <c r="K8" s="312">
        <v>0</v>
      </c>
      <c r="L8" s="312">
        <v>0</v>
      </c>
      <c r="M8" s="312">
        <v>0</v>
      </c>
      <c r="N8" s="312">
        <v>0</v>
      </c>
      <c r="O8" s="312">
        <v>0</v>
      </c>
      <c r="P8" s="312">
        <v>0</v>
      </c>
      <c r="Q8" s="312">
        <f>SUM(C8:P8)</f>
        <v>3</v>
      </c>
      <c r="R8" s="9" t="s">
        <v>57</v>
      </c>
    </row>
    <row r="9" spans="1:18" x14ac:dyDescent="0.25">
      <c r="A9" s="36"/>
      <c r="B9" s="9" t="s">
        <v>52</v>
      </c>
      <c r="C9" s="312">
        <v>0</v>
      </c>
      <c r="D9" s="312">
        <v>2</v>
      </c>
      <c r="E9" s="312">
        <v>0</v>
      </c>
      <c r="F9" s="312">
        <v>0</v>
      </c>
      <c r="G9" s="312">
        <v>1</v>
      </c>
      <c r="H9" s="312">
        <v>1</v>
      </c>
      <c r="I9" s="312">
        <v>1</v>
      </c>
      <c r="J9" s="312">
        <v>0</v>
      </c>
      <c r="K9" s="312">
        <v>0</v>
      </c>
      <c r="L9" s="312">
        <v>0</v>
      </c>
      <c r="M9" s="312">
        <v>0</v>
      </c>
      <c r="N9" s="312">
        <v>0</v>
      </c>
      <c r="O9" s="312">
        <v>0</v>
      </c>
      <c r="P9" s="312">
        <v>0</v>
      </c>
      <c r="Q9" s="312">
        <f t="shared" ref="Q9:Q11" si="0">SUM(C9:P9)</f>
        <v>5</v>
      </c>
      <c r="R9" s="9" t="s">
        <v>57</v>
      </c>
    </row>
    <row r="10" spans="1:18" x14ac:dyDescent="0.25">
      <c r="A10" s="36"/>
      <c r="B10" s="9" t="s">
        <v>53</v>
      </c>
      <c r="C10" s="312">
        <v>0</v>
      </c>
      <c r="D10" s="312">
        <v>2</v>
      </c>
      <c r="E10" s="312">
        <v>1</v>
      </c>
      <c r="F10" s="312">
        <v>0</v>
      </c>
      <c r="G10" s="312">
        <v>0</v>
      </c>
      <c r="H10" s="312">
        <v>0</v>
      </c>
      <c r="I10" s="312">
        <v>4</v>
      </c>
      <c r="J10" s="312">
        <v>0</v>
      </c>
      <c r="K10" s="312">
        <v>0</v>
      </c>
      <c r="L10" s="312">
        <v>1</v>
      </c>
      <c r="M10" s="312">
        <v>0</v>
      </c>
      <c r="N10" s="312">
        <v>0</v>
      </c>
      <c r="O10" s="312">
        <v>0</v>
      </c>
      <c r="P10" s="312">
        <v>0</v>
      </c>
      <c r="Q10" s="312">
        <f t="shared" si="0"/>
        <v>8</v>
      </c>
      <c r="R10" s="9" t="s">
        <v>58</v>
      </c>
    </row>
    <row r="11" spans="1:18" x14ac:dyDescent="0.25">
      <c r="A11" s="36" t="s">
        <v>150</v>
      </c>
      <c r="B11" s="9" t="s">
        <v>52</v>
      </c>
      <c r="C11" s="312">
        <v>0</v>
      </c>
      <c r="D11" s="312">
        <v>0</v>
      </c>
      <c r="E11" s="312">
        <v>1</v>
      </c>
      <c r="F11" s="312">
        <v>0</v>
      </c>
      <c r="G11" s="312">
        <v>0</v>
      </c>
      <c r="H11" s="312">
        <v>0</v>
      </c>
      <c r="I11" s="312">
        <v>1</v>
      </c>
      <c r="J11" s="312">
        <v>0</v>
      </c>
      <c r="K11" s="312">
        <v>0</v>
      </c>
      <c r="L11" s="312">
        <v>0</v>
      </c>
      <c r="M11" s="312">
        <v>0</v>
      </c>
      <c r="N11" s="312">
        <v>0</v>
      </c>
      <c r="O11" s="312">
        <v>0</v>
      </c>
      <c r="P11" s="312">
        <v>0</v>
      </c>
      <c r="Q11" s="312">
        <f t="shared" si="0"/>
        <v>2</v>
      </c>
      <c r="R11" s="9" t="s">
        <v>58</v>
      </c>
    </row>
    <row r="12" spans="1:18" x14ac:dyDescent="0.25">
      <c r="A12" s="385"/>
      <c r="B12" s="385" t="s">
        <v>50</v>
      </c>
      <c r="C12" s="383">
        <f t="shared" ref="C12:Q12" si="1">SUM(C8:C11)</f>
        <v>0</v>
      </c>
      <c r="D12" s="383">
        <f t="shared" si="1"/>
        <v>7</v>
      </c>
      <c r="E12" s="383">
        <f t="shared" si="1"/>
        <v>2</v>
      </c>
      <c r="F12" s="383">
        <f t="shared" si="1"/>
        <v>0</v>
      </c>
      <c r="G12" s="383">
        <f t="shared" si="1"/>
        <v>1</v>
      </c>
      <c r="H12" s="383">
        <f t="shared" si="1"/>
        <v>1</v>
      </c>
      <c r="I12" s="383">
        <f t="shared" si="1"/>
        <v>6</v>
      </c>
      <c r="J12" s="383">
        <f t="shared" si="1"/>
        <v>0</v>
      </c>
      <c r="K12" s="383">
        <f t="shared" si="1"/>
        <v>0</v>
      </c>
      <c r="L12" s="383">
        <f t="shared" si="1"/>
        <v>1</v>
      </c>
      <c r="M12" s="383">
        <f t="shared" si="1"/>
        <v>0</v>
      </c>
      <c r="N12" s="383">
        <f t="shared" si="1"/>
        <v>0</v>
      </c>
      <c r="O12" s="383">
        <f t="shared" si="1"/>
        <v>0</v>
      </c>
      <c r="P12" s="383">
        <f t="shared" si="1"/>
        <v>0</v>
      </c>
      <c r="Q12" s="383">
        <f t="shared" si="1"/>
        <v>18</v>
      </c>
      <c r="R12" s="385"/>
    </row>
    <row r="13" spans="1:18" ht="47.25" x14ac:dyDescent="0.25">
      <c r="A13" s="307" t="s">
        <v>40</v>
      </c>
      <c r="B13" s="307" t="s">
        <v>102</v>
      </c>
      <c r="C13" s="307" t="s">
        <v>47</v>
      </c>
      <c r="D13" s="307" t="s">
        <v>103</v>
      </c>
      <c r="E13" s="307" t="s">
        <v>104</v>
      </c>
      <c r="F13" s="307" t="s">
        <v>105</v>
      </c>
      <c r="G13" s="307" t="s">
        <v>106</v>
      </c>
      <c r="H13" s="307" t="s">
        <v>107</v>
      </c>
      <c r="I13" s="307" t="s">
        <v>108</v>
      </c>
      <c r="J13" s="307" t="s">
        <v>109</v>
      </c>
      <c r="K13" s="307" t="s">
        <v>110</v>
      </c>
      <c r="L13" s="307" t="s">
        <v>111</v>
      </c>
      <c r="M13" s="386" t="s">
        <v>112</v>
      </c>
      <c r="N13" s="307" t="s">
        <v>113</v>
      </c>
      <c r="O13" s="307" t="s">
        <v>114</v>
      </c>
      <c r="P13" s="307" t="s">
        <v>115</v>
      </c>
      <c r="Q13" s="386" t="s">
        <v>116</v>
      </c>
      <c r="R13" s="307" t="s">
        <v>27</v>
      </c>
    </row>
    <row r="14" spans="1:18" x14ac:dyDescent="0.25">
      <c r="A14" s="36" t="s">
        <v>151</v>
      </c>
      <c r="B14" s="9" t="s">
        <v>53</v>
      </c>
      <c r="C14" s="312">
        <v>0</v>
      </c>
      <c r="D14" s="312">
        <v>2</v>
      </c>
      <c r="E14" s="312">
        <v>0</v>
      </c>
      <c r="F14" s="312">
        <v>0</v>
      </c>
      <c r="G14" s="312">
        <v>0</v>
      </c>
      <c r="H14" s="312">
        <v>0</v>
      </c>
      <c r="I14" s="312">
        <v>0</v>
      </c>
      <c r="J14" s="312">
        <v>0</v>
      </c>
      <c r="K14" s="312">
        <v>0</v>
      </c>
      <c r="L14" s="312">
        <v>2</v>
      </c>
      <c r="M14" s="312">
        <v>0</v>
      </c>
      <c r="N14" s="312">
        <v>0</v>
      </c>
      <c r="O14" s="312">
        <v>0</v>
      </c>
      <c r="P14" s="312">
        <v>0</v>
      </c>
      <c r="Q14" s="312">
        <f>SUM(C14:P14)</f>
        <v>4</v>
      </c>
      <c r="R14" s="9" t="s">
        <v>71</v>
      </c>
    </row>
    <row r="15" spans="1:18" x14ac:dyDescent="0.25">
      <c r="A15" s="36"/>
      <c r="B15" s="9" t="s">
        <v>52</v>
      </c>
      <c r="C15" s="312">
        <v>0</v>
      </c>
      <c r="D15" s="312">
        <v>0</v>
      </c>
      <c r="E15" s="312">
        <v>0</v>
      </c>
      <c r="F15" s="312">
        <v>0</v>
      </c>
      <c r="G15" s="312">
        <v>0</v>
      </c>
      <c r="H15" s="312">
        <v>0</v>
      </c>
      <c r="I15" s="312">
        <v>1</v>
      </c>
      <c r="J15" s="312">
        <v>0</v>
      </c>
      <c r="K15" s="312">
        <v>0</v>
      </c>
      <c r="L15" s="312">
        <v>0</v>
      </c>
      <c r="M15" s="312">
        <v>0</v>
      </c>
      <c r="N15" s="312">
        <v>0</v>
      </c>
      <c r="O15" s="312">
        <v>0</v>
      </c>
      <c r="P15" s="312">
        <v>0</v>
      </c>
      <c r="Q15" s="312">
        <f t="shared" ref="Q15:Q29" si="2">SUM(C15:P15)</f>
        <v>1</v>
      </c>
      <c r="R15" s="9" t="s">
        <v>71</v>
      </c>
    </row>
    <row r="16" spans="1:18" x14ac:dyDescent="0.25">
      <c r="A16" s="36" t="s">
        <v>152</v>
      </c>
      <c r="B16" s="9" t="s">
        <v>53</v>
      </c>
      <c r="C16" s="312">
        <v>0</v>
      </c>
      <c r="D16" s="312">
        <v>0</v>
      </c>
      <c r="E16" s="312">
        <v>0</v>
      </c>
      <c r="F16" s="312">
        <v>0</v>
      </c>
      <c r="G16" s="312">
        <v>0</v>
      </c>
      <c r="H16" s="312">
        <v>0</v>
      </c>
      <c r="I16" s="312">
        <v>2</v>
      </c>
      <c r="J16" s="312">
        <v>0</v>
      </c>
      <c r="K16" s="312">
        <v>0</v>
      </c>
      <c r="L16" s="312">
        <v>1</v>
      </c>
      <c r="M16" s="312">
        <v>0</v>
      </c>
      <c r="N16" s="312">
        <v>0</v>
      </c>
      <c r="O16" s="312">
        <v>0</v>
      </c>
      <c r="P16" s="312">
        <v>0</v>
      </c>
      <c r="Q16" s="312">
        <f t="shared" si="2"/>
        <v>3</v>
      </c>
      <c r="R16" s="9" t="s">
        <v>72</v>
      </c>
    </row>
    <row r="17" spans="1:18" x14ac:dyDescent="0.25">
      <c r="A17" s="36"/>
      <c r="B17" s="9" t="s">
        <v>52</v>
      </c>
      <c r="C17" s="312">
        <v>0</v>
      </c>
      <c r="D17" s="312">
        <v>2</v>
      </c>
      <c r="E17" s="312">
        <v>0</v>
      </c>
      <c r="F17" s="312">
        <v>0</v>
      </c>
      <c r="G17" s="312">
        <v>0</v>
      </c>
      <c r="H17" s="312">
        <v>0</v>
      </c>
      <c r="I17" s="312">
        <v>1</v>
      </c>
      <c r="J17" s="312">
        <v>0</v>
      </c>
      <c r="K17" s="312">
        <v>0</v>
      </c>
      <c r="L17" s="312">
        <v>0</v>
      </c>
      <c r="M17" s="312">
        <v>0</v>
      </c>
      <c r="N17" s="312">
        <v>0</v>
      </c>
      <c r="O17" s="312">
        <v>0</v>
      </c>
      <c r="P17" s="312">
        <v>0</v>
      </c>
      <c r="Q17" s="312">
        <f t="shared" si="2"/>
        <v>3</v>
      </c>
      <c r="R17" s="9" t="s">
        <v>72</v>
      </c>
    </row>
    <row r="18" spans="1:18" x14ac:dyDescent="0.25">
      <c r="A18" s="36" t="s">
        <v>153</v>
      </c>
      <c r="B18" s="9" t="s">
        <v>53</v>
      </c>
      <c r="C18" s="312">
        <v>0</v>
      </c>
      <c r="D18" s="312">
        <v>2</v>
      </c>
      <c r="E18" s="312">
        <v>0</v>
      </c>
      <c r="F18" s="312">
        <v>0</v>
      </c>
      <c r="G18" s="312">
        <v>0</v>
      </c>
      <c r="H18" s="312">
        <v>0</v>
      </c>
      <c r="I18" s="312">
        <v>1</v>
      </c>
      <c r="J18" s="312">
        <v>0</v>
      </c>
      <c r="K18" s="312">
        <v>0</v>
      </c>
      <c r="L18" s="312">
        <v>0</v>
      </c>
      <c r="M18" s="312">
        <v>0</v>
      </c>
      <c r="N18" s="312">
        <v>0</v>
      </c>
      <c r="O18" s="312">
        <v>0</v>
      </c>
      <c r="P18" s="312">
        <v>0</v>
      </c>
      <c r="Q18" s="312">
        <f t="shared" si="2"/>
        <v>3</v>
      </c>
      <c r="R18" s="9" t="s">
        <v>73</v>
      </c>
    </row>
    <row r="19" spans="1:18" x14ac:dyDescent="0.25">
      <c r="A19" s="36"/>
      <c r="B19" s="9" t="s">
        <v>52</v>
      </c>
      <c r="C19" s="312">
        <v>0</v>
      </c>
      <c r="D19" s="312">
        <v>1</v>
      </c>
      <c r="E19" s="312">
        <v>0</v>
      </c>
      <c r="F19" s="312">
        <v>0</v>
      </c>
      <c r="G19" s="312">
        <v>0</v>
      </c>
      <c r="H19" s="312">
        <v>0</v>
      </c>
      <c r="I19" s="312">
        <v>0</v>
      </c>
      <c r="J19" s="312">
        <v>0</v>
      </c>
      <c r="K19" s="312">
        <v>0</v>
      </c>
      <c r="L19" s="312">
        <v>3</v>
      </c>
      <c r="M19" s="312">
        <v>0</v>
      </c>
      <c r="N19" s="312">
        <v>0</v>
      </c>
      <c r="O19" s="312">
        <v>0</v>
      </c>
      <c r="P19" s="312">
        <v>0</v>
      </c>
      <c r="Q19" s="312">
        <f t="shared" si="2"/>
        <v>4</v>
      </c>
      <c r="R19" s="9" t="s">
        <v>159</v>
      </c>
    </row>
    <row r="20" spans="1:18" x14ac:dyDescent="0.25">
      <c r="A20" s="36" t="s">
        <v>154</v>
      </c>
      <c r="B20" s="9" t="s">
        <v>53</v>
      </c>
      <c r="C20" s="312">
        <v>0</v>
      </c>
      <c r="D20" s="312">
        <v>0</v>
      </c>
      <c r="E20" s="312">
        <v>0</v>
      </c>
      <c r="F20" s="312">
        <v>0</v>
      </c>
      <c r="G20" s="312">
        <v>0</v>
      </c>
      <c r="H20" s="312">
        <v>0</v>
      </c>
      <c r="I20" s="312">
        <v>0</v>
      </c>
      <c r="J20" s="312">
        <v>0</v>
      </c>
      <c r="K20" s="312">
        <v>0</v>
      </c>
      <c r="L20" s="312">
        <v>2</v>
      </c>
      <c r="M20" s="312">
        <v>0</v>
      </c>
      <c r="N20" s="312">
        <v>0</v>
      </c>
      <c r="O20" s="312">
        <v>0</v>
      </c>
      <c r="P20" s="312">
        <v>0</v>
      </c>
      <c r="Q20" s="312">
        <f t="shared" si="2"/>
        <v>2</v>
      </c>
      <c r="R20" s="9" t="s">
        <v>74</v>
      </c>
    </row>
    <row r="21" spans="1:18" x14ac:dyDescent="0.25">
      <c r="A21" s="36"/>
      <c r="B21" s="9" t="s">
        <v>52</v>
      </c>
      <c r="C21" s="312">
        <v>0</v>
      </c>
      <c r="D21" s="312">
        <v>1</v>
      </c>
      <c r="E21" s="312">
        <v>0</v>
      </c>
      <c r="F21" s="312">
        <v>0</v>
      </c>
      <c r="G21" s="312">
        <v>0</v>
      </c>
      <c r="H21" s="312">
        <v>2</v>
      </c>
      <c r="I21" s="312">
        <v>0</v>
      </c>
      <c r="J21" s="312">
        <v>0</v>
      </c>
      <c r="K21" s="312">
        <v>0</v>
      </c>
      <c r="L21" s="312">
        <v>1</v>
      </c>
      <c r="M21" s="312">
        <v>0</v>
      </c>
      <c r="N21" s="312">
        <v>0</v>
      </c>
      <c r="O21" s="312">
        <v>0</v>
      </c>
      <c r="P21" s="312">
        <v>0</v>
      </c>
      <c r="Q21" s="312">
        <f t="shared" si="2"/>
        <v>4</v>
      </c>
      <c r="R21" s="9" t="s">
        <v>74</v>
      </c>
    </row>
    <row r="22" spans="1:18" x14ac:dyDescent="0.25">
      <c r="A22" s="36" t="s">
        <v>155</v>
      </c>
      <c r="B22" s="9" t="s">
        <v>53</v>
      </c>
      <c r="C22" s="312">
        <v>0</v>
      </c>
      <c r="D22" s="312">
        <v>1</v>
      </c>
      <c r="E22" s="312">
        <v>0</v>
      </c>
      <c r="F22" s="312">
        <v>0</v>
      </c>
      <c r="G22" s="312">
        <v>0</v>
      </c>
      <c r="H22" s="312">
        <v>0</v>
      </c>
      <c r="I22" s="312">
        <v>0</v>
      </c>
      <c r="J22" s="312">
        <v>0</v>
      </c>
      <c r="K22" s="312">
        <v>0</v>
      </c>
      <c r="L22" s="312">
        <v>0</v>
      </c>
      <c r="M22" s="312">
        <v>0</v>
      </c>
      <c r="N22" s="312">
        <v>0</v>
      </c>
      <c r="O22" s="312">
        <v>0</v>
      </c>
      <c r="P22" s="312">
        <v>0</v>
      </c>
      <c r="Q22" s="312">
        <f t="shared" si="2"/>
        <v>1</v>
      </c>
      <c r="R22" s="9" t="s">
        <v>75</v>
      </c>
    </row>
    <row r="23" spans="1:18" x14ac:dyDescent="0.25">
      <c r="A23" s="36"/>
      <c r="B23" s="9" t="s">
        <v>52</v>
      </c>
      <c r="C23" s="312">
        <v>0</v>
      </c>
      <c r="D23" s="312">
        <v>1</v>
      </c>
      <c r="E23" s="312">
        <v>0</v>
      </c>
      <c r="F23" s="312">
        <v>0</v>
      </c>
      <c r="G23" s="312">
        <v>0</v>
      </c>
      <c r="H23" s="312">
        <v>0</v>
      </c>
      <c r="I23" s="312">
        <v>0</v>
      </c>
      <c r="J23" s="312">
        <v>0</v>
      </c>
      <c r="K23" s="312">
        <v>1</v>
      </c>
      <c r="L23" s="312">
        <v>0</v>
      </c>
      <c r="M23" s="312">
        <v>0</v>
      </c>
      <c r="N23" s="312">
        <v>0</v>
      </c>
      <c r="O23" s="312">
        <v>0</v>
      </c>
      <c r="P23" s="312">
        <v>0</v>
      </c>
      <c r="Q23" s="312">
        <f t="shared" si="2"/>
        <v>2</v>
      </c>
      <c r="R23" s="9" t="s">
        <v>75</v>
      </c>
    </row>
    <row r="24" spans="1:18" x14ac:dyDescent="0.25">
      <c r="A24" s="36" t="s">
        <v>156</v>
      </c>
      <c r="B24" s="9" t="s">
        <v>53</v>
      </c>
      <c r="C24" s="312">
        <v>0</v>
      </c>
      <c r="D24" s="312">
        <v>2</v>
      </c>
      <c r="E24" s="312">
        <v>0</v>
      </c>
      <c r="F24" s="312">
        <v>0</v>
      </c>
      <c r="G24" s="312">
        <v>0</v>
      </c>
      <c r="H24" s="312">
        <v>1</v>
      </c>
      <c r="I24" s="312">
        <v>0</v>
      </c>
      <c r="J24" s="312">
        <v>0</v>
      </c>
      <c r="K24" s="312">
        <v>0</v>
      </c>
      <c r="L24" s="312">
        <v>0</v>
      </c>
      <c r="M24" s="312">
        <v>0</v>
      </c>
      <c r="N24" s="312">
        <v>0</v>
      </c>
      <c r="O24" s="312">
        <v>0</v>
      </c>
      <c r="P24" s="312">
        <v>0</v>
      </c>
      <c r="Q24" s="312">
        <f t="shared" si="2"/>
        <v>3</v>
      </c>
      <c r="R24" s="9" t="s">
        <v>77</v>
      </c>
    </row>
    <row r="25" spans="1:18" x14ac:dyDescent="0.25">
      <c r="A25" s="36"/>
      <c r="B25" s="9" t="s">
        <v>52</v>
      </c>
      <c r="C25" s="312">
        <v>0</v>
      </c>
      <c r="D25" s="312">
        <v>3</v>
      </c>
      <c r="E25" s="312">
        <v>0</v>
      </c>
      <c r="F25" s="312">
        <v>0</v>
      </c>
      <c r="G25" s="312">
        <v>0</v>
      </c>
      <c r="H25" s="312">
        <v>1</v>
      </c>
      <c r="I25" s="312">
        <v>1</v>
      </c>
      <c r="J25" s="312">
        <v>0</v>
      </c>
      <c r="K25" s="312">
        <v>0</v>
      </c>
      <c r="L25" s="312">
        <v>0</v>
      </c>
      <c r="M25" s="312">
        <v>0</v>
      </c>
      <c r="N25" s="312">
        <v>0</v>
      </c>
      <c r="O25" s="312">
        <v>0</v>
      </c>
      <c r="P25" s="312">
        <v>0</v>
      </c>
      <c r="Q25" s="312">
        <f t="shared" si="2"/>
        <v>5</v>
      </c>
      <c r="R25" s="9" t="s">
        <v>77</v>
      </c>
    </row>
    <row r="26" spans="1:18" x14ac:dyDescent="0.25">
      <c r="A26" s="36" t="s">
        <v>157</v>
      </c>
      <c r="B26" s="9" t="s">
        <v>53</v>
      </c>
      <c r="C26" s="312">
        <v>0</v>
      </c>
      <c r="D26" s="312"/>
      <c r="E26" s="312">
        <v>0</v>
      </c>
      <c r="F26" s="312">
        <v>0</v>
      </c>
      <c r="G26" s="312">
        <v>0</v>
      </c>
      <c r="H26" s="312">
        <v>1</v>
      </c>
      <c r="I26" s="312"/>
      <c r="J26" s="312">
        <v>0</v>
      </c>
      <c r="K26" s="312">
        <v>0</v>
      </c>
      <c r="L26" s="312"/>
      <c r="M26" s="312">
        <v>0</v>
      </c>
      <c r="N26" s="312">
        <v>0</v>
      </c>
      <c r="O26" s="312">
        <v>0</v>
      </c>
      <c r="P26" s="312">
        <v>0</v>
      </c>
      <c r="Q26" s="312">
        <f t="shared" si="2"/>
        <v>1</v>
      </c>
      <c r="R26" s="9" t="s">
        <v>78</v>
      </c>
    </row>
    <row r="27" spans="1:18" x14ac:dyDescent="0.25">
      <c r="A27" s="36"/>
      <c r="B27" s="9" t="s">
        <v>52</v>
      </c>
      <c r="C27" s="312">
        <v>0</v>
      </c>
      <c r="D27" s="312">
        <v>1</v>
      </c>
      <c r="E27" s="312">
        <v>0</v>
      </c>
      <c r="F27" s="312">
        <v>0</v>
      </c>
      <c r="G27" s="312">
        <v>0</v>
      </c>
      <c r="H27" s="312">
        <v>1</v>
      </c>
      <c r="I27" s="312">
        <v>1</v>
      </c>
      <c r="J27" s="312">
        <v>0</v>
      </c>
      <c r="K27" s="312">
        <v>0</v>
      </c>
      <c r="L27" s="312">
        <v>1</v>
      </c>
      <c r="M27" s="312">
        <v>0</v>
      </c>
      <c r="N27" s="312">
        <v>0</v>
      </c>
      <c r="O27" s="312">
        <v>0</v>
      </c>
      <c r="P27" s="312">
        <v>0</v>
      </c>
      <c r="Q27" s="312">
        <f t="shared" si="2"/>
        <v>4</v>
      </c>
      <c r="R27" s="9" t="s">
        <v>78</v>
      </c>
    </row>
    <row r="28" spans="1:18" x14ac:dyDescent="0.25">
      <c r="A28" s="36" t="s">
        <v>158</v>
      </c>
      <c r="B28" s="9" t="s">
        <v>53</v>
      </c>
      <c r="C28" s="312">
        <v>0</v>
      </c>
      <c r="D28" s="312">
        <v>1</v>
      </c>
      <c r="E28" s="312">
        <v>0</v>
      </c>
      <c r="F28" s="312">
        <v>0</v>
      </c>
      <c r="G28" s="312">
        <v>0</v>
      </c>
      <c r="H28" s="312">
        <v>0</v>
      </c>
      <c r="I28" s="312">
        <v>0</v>
      </c>
      <c r="J28" s="312">
        <v>0</v>
      </c>
      <c r="K28" s="312">
        <v>0</v>
      </c>
      <c r="L28" s="312">
        <v>0</v>
      </c>
      <c r="M28" s="312">
        <v>0</v>
      </c>
      <c r="N28" s="312">
        <v>0</v>
      </c>
      <c r="O28" s="312">
        <v>0</v>
      </c>
      <c r="P28" s="312">
        <v>0</v>
      </c>
      <c r="Q28" s="312">
        <f t="shared" si="2"/>
        <v>1</v>
      </c>
      <c r="R28" s="9" t="s">
        <v>79</v>
      </c>
    </row>
    <row r="29" spans="1:18" x14ac:dyDescent="0.25">
      <c r="A29" s="36"/>
      <c r="B29" s="9" t="s">
        <v>52</v>
      </c>
      <c r="C29" s="312">
        <v>0</v>
      </c>
      <c r="D29" s="312">
        <v>0</v>
      </c>
      <c r="E29" s="312">
        <v>0</v>
      </c>
      <c r="F29" s="312">
        <v>0</v>
      </c>
      <c r="G29" s="312">
        <v>0</v>
      </c>
      <c r="H29" s="312">
        <v>0</v>
      </c>
      <c r="I29" s="312">
        <v>0</v>
      </c>
      <c r="J29" s="312">
        <v>0</v>
      </c>
      <c r="K29" s="312">
        <v>0</v>
      </c>
      <c r="L29" s="312">
        <v>0</v>
      </c>
      <c r="M29" s="312">
        <v>0</v>
      </c>
      <c r="N29" s="312">
        <v>0</v>
      </c>
      <c r="O29" s="312">
        <v>0</v>
      </c>
      <c r="P29" s="312">
        <v>0</v>
      </c>
      <c r="Q29" s="312">
        <f t="shared" si="2"/>
        <v>0</v>
      </c>
      <c r="R29" s="9" t="s">
        <v>79</v>
      </c>
    </row>
    <row r="30" spans="1:18" x14ac:dyDescent="0.25">
      <c r="A30" s="9"/>
      <c r="B30" s="9" t="s">
        <v>50</v>
      </c>
      <c r="C30" s="312">
        <f>SUM(C14:C29)</f>
        <v>0</v>
      </c>
      <c r="D30" s="312">
        <f t="shared" ref="D30:Q30" si="3">SUM(D14:D29)</f>
        <v>17</v>
      </c>
      <c r="E30" s="312">
        <f t="shared" si="3"/>
        <v>0</v>
      </c>
      <c r="F30" s="312">
        <f t="shared" si="3"/>
        <v>0</v>
      </c>
      <c r="G30" s="312">
        <f t="shared" si="3"/>
        <v>0</v>
      </c>
      <c r="H30" s="312">
        <f t="shared" si="3"/>
        <v>6</v>
      </c>
      <c r="I30" s="312">
        <f t="shared" si="3"/>
        <v>7</v>
      </c>
      <c r="J30" s="312">
        <f t="shared" si="3"/>
        <v>0</v>
      </c>
      <c r="K30" s="312">
        <f t="shared" si="3"/>
        <v>1</v>
      </c>
      <c r="L30" s="312">
        <f t="shared" si="3"/>
        <v>10</v>
      </c>
      <c r="M30" s="312">
        <f t="shared" si="3"/>
        <v>0</v>
      </c>
      <c r="N30" s="312">
        <f t="shared" si="3"/>
        <v>0</v>
      </c>
      <c r="O30" s="312">
        <f t="shared" si="3"/>
        <v>0</v>
      </c>
      <c r="P30" s="312">
        <f t="shared" si="3"/>
        <v>0</v>
      </c>
      <c r="Q30" s="312">
        <f t="shared" si="3"/>
        <v>41</v>
      </c>
      <c r="R30" s="9"/>
    </row>
    <row r="31" spans="1:18" x14ac:dyDescent="0.25">
      <c r="A31" s="312"/>
      <c r="B31" s="312"/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3"/>
  <sheetViews>
    <sheetView topLeftCell="A48" workbookViewId="0">
      <selection activeCell="B62" sqref="B62:G62"/>
    </sheetView>
  </sheetViews>
  <sheetFormatPr baseColWidth="10" defaultRowHeight="15.75" x14ac:dyDescent="0.25"/>
  <cols>
    <col min="1" max="1" width="2" customWidth="1"/>
    <col min="3" max="3" width="13" bestFit="1" customWidth="1"/>
  </cols>
  <sheetData>
    <row r="1" spans="1:7" ht="18.75" x14ac:dyDescent="0.3">
      <c r="A1" s="377" t="s">
        <v>373</v>
      </c>
      <c r="B1" s="377"/>
      <c r="C1" s="377"/>
      <c r="D1" s="377"/>
      <c r="E1" s="377"/>
      <c r="F1" s="17"/>
      <c r="G1" s="11"/>
    </row>
    <row r="2" spans="1:7" ht="18.75" x14ac:dyDescent="0.3">
      <c r="A2" s="377"/>
      <c r="B2" s="377"/>
      <c r="C2" s="377"/>
      <c r="D2" s="377"/>
      <c r="E2" s="377"/>
      <c r="F2" s="17"/>
      <c r="G2" s="11"/>
    </row>
    <row r="3" spans="1:7" ht="18.75" x14ac:dyDescent="0.3">
      <c r="A3" s="377"/>
      <c r="B3" s="377"/>
      <c r="C3" s="377"/>
      <c r="D3" s="377"/>
      <c r="E3" s="377"/>
      <c r="F3" s="18"/>
    </row>
    <row r="5" spans="1:7" x14ac:dyDescent="0.25">
      <c r="A5" s="13"/>
      <c r="B5" s="118" t="s">
        <v>40</v>
      </c>
      <c r="C5" s="118" t="s">
        <v>160</v>
      </c>
      <c r="D5" s="378" t="s">
        <v>161</v>
      </c>
      <c r="E5" s="118" t="s">
        <v>162</v>
      </c>
      <c r="F5" s="119" t="s">
        <v>50</v>
      </c>
      <c r="G5" s="119" t="s">
        <v>56</v>
      </c>
    </row>
    <row r="6" spans="1:7" x14ac:dyDescent="0.25">
      <c r="A6" s="20"/>
      <c r="B6" s="34" t="s">
        <v>163</v>
      </c>
      <c r="C6" s="5" t="s">
        <v>44</v>
      </c>
      <c r="D6" s="21">
        <v>2</v>
      </c>
      <c r="E6" s="5">
        <v>3</v>
      </c>
      <c r="F6" s="19">
        <v>5</v>
      </c>
      <c r="G6" s="7" t="s">
        <v>57</v>
      </c>
    </row>
    <row r="7" spans="1:7" x14ac:dyDescent="0.25">
      <c r="A7" s="20"/>
      <c r="B7" s="34" t="s">
        <v>163</v>
      </c>
      <c r="C7" s="5" t="s">
        <v>47</v>
      </c>
      <c r="D7" s="21">
        <v>0</v>
      </c>
      <c r="E7" s="5">
        <v>0</v>
      </c>
      <c r="F7" s="19">
        <v>0</v>
      </c>
      <c r="G7" s="7" t="s">
        <v>57</v>
      </c>
    </row>
    <row r="8" spans="1:7" x14ac:dyDescent="0.25">
      <c r="A8" s="20"/>
      <c r="B8" s="34" t="s">
        <v>163</v>
      </c>
      <c r="C8" s="5" t="s">
        <v>42</v>
      </c>
      <c r="D8" s="21">
        <v>6</v>
      </c>
      <c r="E8" s="5">
        <v>2</v>
      </c>
      <c r="F8" s="19">
        <v>8</v>
      </c>
      <c r="G8" s="7" t="s">
        <v>57</v>
      </c>
    </row>
    <row r="9" spans="1:7" x14ac:dyDescent="0.25">
      <c r="A9" s="20"/>
      <c r="B9" s="34" t="s">
        <v>163</v>
      </c>
      <c r="C9" s="5" t="s">
        <v>43</v>
      </c>
      <c r="D9" s="5">
        <v>3</v>
      </c>
      <c r="E9" s="5">
        <v>1</v>
      </c>
      <c r="F9" s="19">
        <v>4</v>
      </c>
      <c r="G9" s="7" t="s">
        <v>57</v>
      </c>
    </row>
    <row r="10" spans="1:7" x14ac:dyDescent="0.25">
      <c r="B10" s="35"/>
      <c r="F10" s="15"/>
      <c r="G10" s="31"/>
    </row>
    <row r="11" spans="1:7" x14ac:dyDescent="0.25">
      <c r="A11" s="13"/>
      <c r="B11" s="118" t="s">
        <v>40</v>
      </c>
      <c r="C11" s="118" t="s">
        <v>160</v>
      </c>
      <c r="D11" s="378" t="s">
        <v>161</v>
      </c>
      <c r="E11" s="118" t="s">
        <v>162</v>
      </c>
      <c r="F11" s="119" t="s">
        <v>50</v>
      </c>
      <c r="G11" s="119" t="s">
        <v>56</v>
      </c>
    </row>
    <row r="12" spans="1:7" x14ac:dyDescent="0.25">
      <c r="A12" s="20"/>
      <c r="B12" s="34" t="s">
        <v>164</v>
      </c>
      <c r="C12" s="5" t="s">
        <v>44</v>
      </c>
      <c r="D12" s="21">
        <v>3</v>
      </c>
      <c r="E12" s="5">
        <v>4</v>
      </c>
      <c r="F12" s="19">
        <v>7</v>
      </c>
      <c r="G12" s="7" t="s">
        <v>58</v>
      </c>
    </row>
    <row r="13" spans="1:7" x14ac:dyDescent="0.25">
      <c r="A13" s="20"/>
      <c r="B13" s="34" t="s">
        <v>164</v>
      </c>
      <c r="C13" s="5" t="s">
        <v>43</v>
      </c>
      <c r="D13" s="21">
        <v>2</v>
      </c>
      <c r="E13" s="5">
        <v>1</v>
      </c>
      <c r="F13" s="19">
        <v>3</v>
      </c>
      <c r="G13" s="7" t="s">
        <v>58</v>
      </c>
    </row>
    <row r="14" spans="1:7" x14ac:dyDescent="0.25">
      <c r="A14" s="20"/>
      <c r="B14" s="34" t="s">
        <v>164</v>
      </c>
      <c r="C14" s="5" t="s">
        <v>45</v>
      </c>
      <c r="D14" s="14">
        <v>4</v>
      </c>
      <c r="E14" s="5">
        <v>2</v>
      </c>
      <c r="F14" s="19">
        <v>6</v>
      </c>
      <c r="G14" s="7" t="s">
        <v>58</v>
      </c>
    </row>
    <row r="15" spans="1:7" x14ac:dyDescent="0.25">
      <c r="B15" s="35"/>
      <c r="F15" s="15"/>
      <c r="G15" s="31"/>
    </row>
    <row r="16" spans="1:7" x14ac:dyDescent="0.25">
      <c r="A16" s="13"/>
      <c r="B16" s="118" t="s">
        <v>40</v>
      </c>
      <c r="C16" s="118" t="s">
        <v>160</v>
      </c>
      <c r="D16" s="378" t="s">
        <v>161</v>
      </c>
      <c r="E16" s="118" t="s">
        <v>162</v>
      </c>
      <c r="F16" s="119" t="s">
        <v>50</v>
      </c>
      <c r="G16" s="119" t="s">
        <v>56</v>
      </c>
    </row>
    <row r="17" spans="1:7" x14ac:dyDescent="0.25">
      <c r="A17" s="20"/>
      <c r="B17" s="34" t="s">
        <v>151</v>
      </c>
      <c r="C17" s="5" t="s">
        <v>44</v>
      </c>
      <c r="D17" s="21">
        <v>2</v>
      </c>
      <c r="E17" s="5">
        <v>3</v>
      </c>
      <c r="F17" s="19">
        <v>5</v>
      </c>
      <c r="G17" s="7" t="s">
        <v>71</v>
      </c>
    </row>
    <row r="18" spans="1:7" x14ac:dyDescent="0.25">
      <c r="A18" s="20"/>
      <c r="B18" s="34" t="s">
        <v>151</v>
      </c>
      <c r="C18" s="5" t="s">
        <v>45</v>
      </c>
      <c r="D18" s="14">
        <v>3</v>
      </c>
      <c r="E18" s="5">
        <v>2</v>
      </c>
      <c r="F18" s="19">
        <v>5</v>
      </c>
      <c r="G18" s="7" t="s">
        <v>71</v>
      </c>
    </row>
    <row r="19" spans="1:7" x14ac:dyDescent="0.25">
      <c r="B19" s="35"/>
      <c r="F19" s="15"/>
      <c r="G19" s="31"/>
    </row>
    <row r="20" spans="1:7" x14ac:dyDescent="0.25">
      <c r="A20" s="13"/>
      <c r="B20" s="118" t="s">
        <v>40</v>
      </c>
      <c r="C20" s="118" t="s">
        <v>160</v>
      </c>
      <c r="D20" s="378" t="s">
        <v>161</v>
      </c>
      <c r="E20" s="118" t="s">
        <v>162</v>
      </c>
      <c r="F20" s="119" t="s">
        <v>50</v>
      </c>
      <c r="G20" s="62" t="s">
        <v>56</v>
      </c>
    </row>
    <row r="21" spans="1:7" x14ac:dyDescent="0.25">
      <c r="A21" s="20"/>
      <c r="B21" s="34" t="s">
        <v>152</v>
      </c>
      <c r="C21" s="5" t="s">
        <v>44</v>
      </c>
      <c r="D21" s="21">
        <v>3</v>
      </c>
      <c r="E21" s="5">
        <v>1</v>
      </c>
      <c r="F21" s="19">
        <v>4</v>
      </c>
      <c r="G21" s="7" t="s">
        <v>72</v>
      </c>
    </row>
    <row r="22" spans="1:7" x14ac:dyDescent="0.25">
      <c r="A22" s="20"/>
      <c r="B22" s="34" t="s">
        <v>152</v>
      </c>
      <c r="C22" s="5" t="s">
        <v>42</v>
      </c>
      <c r="D22" s="21">
        <v>4</v>
      </c>
      <c r="E22" s="5">
        <v>3</v>
      </c>
      <c r="F22" s="19">
        <v>7</v>
      </c>
      <c r="G22" s="7" t="s">
        <v>72</v>
      </c>
    </row>
    <row r="23" spans="1:7" x14ac:dyDescent="0.25">
      <c r="B23" s="35"/>
      <c r="F23" s="15"/>
      <c r="G23" s="31"/>
    </row>
    <row r="24" spans="1:7" x14ac:dyDescent="0.25">
      <c r="A24" s="118"/>
      <c r="B24" s="118" t="s">
        <v>40</v>
      </c>
      <c r="C24" s="118" t="s">
        <v>160</v>
      </c>
      <c r="D24" s="378" t="s">
        <v>161</v>
      </c>
      <c r="E24" s="118" t="s">
        <v>162</v>
      </c>
      <c r="F24" s="119" t="s">
        <v>50</v>
      </c>
      <c r="G24" s="62" t="s">
        <v>56</v>
      </c>
    </row>
    <row r="25" spans="1:7" x14ac:dyDescent="0.25">
      <c r="A25" s="20"/>
      <c r="B25" s="34" t="s">
        <v>165</v>
      </c>
      <c r="C25" s="5" t="s">
        <v>42</v>
      </c>
      <c r="D25" s="5">
        <v>6</v>
      </c>
      <c r="E25" s="5">
        <v>0</v>
      </c>
      <c r="F25" s="19">
        <v>6</v>
      </c>
      <c r="G25" s="7" t="s">
        <v>72</v>
      </c>
    </row>
    <row r="26" spans="1:7" x14ac:dyDescent="0.25">
      <c r="A26" s="20"/>
      <c r="B26" s="35"/>
      <c r="F26" s="15"/>
      <c r="G26" s="7"/>
    </row>
    <row r="27" spans="1:7" x14ac:dyDescent="0.25">
      <c r="B27" s="118" t="s">
        <v>40</v>
      </c>
      <c r="C27" s="118" t="s">
        <v>160</v>
      </c>
      <c r="D27" s="378" t="s">
        <v>161</v>
      </c>
      <c r="E27" s="118" t="s">
        <v>162</v>
      </c>
      <c r="F27" s="119" t="s">
        <v>50</v>
      </c>
      <c r="G27" s="62" t="s">
        <v>56</v>
      </c>
    </row>
    <row r="28" spans="1:7" x14ac:dyDescent="0.25">
      <c r="A28" s="13"/>
      <c r="B28" s="34" t="s">
        <v>153</v>
      </c>
      <c r="C28" s="5" t="s">
        <v>42</v>
      </c>
      <c r="D28" s="21">
        <v>3</v>
      </c>
      <c r="E28" s="5">
        <v>0</v>
      </c>
      <c r="F28" s="19">
        <v>3</v>
      </c>
      <c r="G28" s="7" t="s">
        <v>73</v>
      </c>
    </row>
    <row r="29" spans="1:7" x14ac:dyDescent="0.25">
      <c r="A29" s="20"/>
      <c r="B29" s="34" t="s">
        <v>153</v>
      </c>
      <c r="C29" s="5" t="s">
        <v>45</v>
      </c>
      <c r="D29" s="22">
        <v>2</v>
      </c>
      <c r="E29" s="5">
        <v>3</v>
      </c>
      <c r="F29" s="23">
        <v>5</v>
      </c>
      <c r="G29" s="7" t="s">
        <v>73</v>
      </c>
    </row>
    <row r="30" spans="1:7" x14ac:dyDescent="0.25">
      <c r="A30" s="20"/>
      <c r="B30" s="35"/>
      <c r="F30" s="15"/>
      <c r="G30" s="31"/>
    </row>
    <row r="31" spans="1:7" x14ac:dyDescent="0.25">
      <c r="B31" s="118" t="s">
        <v>40</v>
      </c>
      <c r="C31" s="118" t="s">
        <v>160</v>
      </c>
      <c r="D31" s="378" t="s">
        <v>161</v>
      </c>
      <c r="E31" s="118" t="s">
        <v>162</v>
      </c>
      <c r="F31" s="119" t="s">
        <v>50</v>
      </c>
      <c r="G31" s="62" t="s">
        <v>56</v>
      </c>
    </row>
    <row r="32" spans="1:7" x14ac:dyDescent="0.25">
      <c r="A32" s="13"/>
      <c r="B32" s="34" t="s">
        <v>166</v>
      </c>
      <c r="C32" s="5" t="s">
        <v>42</v>
      </c>
      <c r="D32" s="21">
        <v>4</v>
      </c>
      <c r="E32" s="5">
        <v>0</v>
      </c>
      <c r="F32" s="19">
        <v>4</v>
      </c>
      <c r="G32" s="7" t="s">
        <v>73</v>
      </c>
    </row>
    <row r="33" spans="1:7" x14ac:dyDescent="0.25">
      <c r="A33" s="20"/>
      <c r="B33" s="34" t="s">
        <v>166</v>
      </c>
      <c r="C33" s="5" t="s">
        <v>43</v>
      </c>
      <c r="D33" s="21">
        <v>1</v>
      </c>
      <c r="E33" s="5">
        <v>1</v>
      </c>
      <c r="F33" s="19">
        <v>2</v>
      </c>
      <c r="G33" s="7" t="s">
        <v>73</v>
      </c>
    </row>
    <row r="34" spans="1:7" x14ac:dyDescent="0.25">
      <c r="A34" s="20"/>
      <c r="B34" s="34" t="s">
        <v>166</v>
      </c>
      <c r="C34" s="5" t="s">
        <v>48</v>
      </c>
      <c r="D34" s="14">
        <v>1</v>
      </c>
      <c r="E34" s="5">
        <v>3</v>
      </c>
      <c r="F34" s="19">
        <v>4</v>
      </c>
      <c r="G34" s="7" t="s">
        <v>73</v>
      </c>
    </row>
    <row r="35" spans="1:7" x14ac:dyDescent="0.25">
      <c r="A35" s="20"/>
      <c r="B35" s="35"/>
      <c r="F35" s="15"/>
      <c r="G35" s="31"/>
    </row>
    <row r="36" spans="1:7" x14ac:dyDescent="0.25">
      <c r="B36" s="118" t="s">
        <v>40</v>
      </c>
      <c r="C36" s="118" t="s">
        <v>160</v>
      </c>
      <c r="D36" s="378" t="s">
        <v>161</v>
      </c>
      <c r="E36" s="118" t="s">
        <v>162</v>
      </c>
      <c r="F36" s="119" t="s">
        <v>50</v>
      </c>
      <c r="G36" s="62" t="s">
        <v>56</v>
      </c>
    </row>
    <row r="37" spans="1:7" x14ac:dyDescent="0.25">
      <c r="A37" s="13"/>
      <c r="B37" s="34" t="s">
        <v>154</v>
      </c>
      <c r="C37" s="5" t="s">
        <v>44</v>
      </c>
      <c r="D37" s="21">
        <v>3</v>
      </c>
      <c r="E37" s="5">
        <v>1</v>
      </c>
      <c r="F37" s="19">
        <v>4</v>
      </c>
      <c r="G37" s="7" t="s">
        <v>74</v>
      </c>
    </row>
    <row r="38" spans="1:7" x14ac:dyDescent="0.25">
      <c r="A38" s="20"/>
      <c r="B38" s="34" t="s">
        <v>154</v>
      </c>
      <c r="C38" s="5" t="s">
        <v>42</v>
      </c>
      <c r="D38" s="21">
        <v>4</v>
      </c>
      <c r="E38" s="5">
        <v>2</v>
      </c>
      <c r="F38" s="19">
        <v>6</v>
      </c>
      <c r="G38" s="7" t="s">
        <v>74</v>
      </c>
    </row>
    <row r="39" spans="1:7" x14ac:dyDescent="0.25">
      <c r="A39" s="20"/>
      <c r="B39" s="34" t="s">
        <v>154</v>
      </c>
      <c r="C39" s="5" t="s">
        <v>48</v>
      </c>
      <c r="D39" s="14">
        <v>0</v>
      </c>
      <c r="E39" s="5">
        <v>0</v>
      </c>
      <c r="F39" s="19">
        <v>0</v>
      </c>
      <c r="G39" s="7" t="s">
        <v>74</v>
      </c>
    </row>
    <row r="40" spans="1:7" x14ac:dyDescent="0.25">
      <c r="A40" s="20"/>
      <c r="B40" s="35"/>
      <c r="F40" s="15"/>
      <c r="G40" s="31"/>
    </row>
    <row r="41" spans="1:7" x14ac:dyDescent="0.25">
      <c r="B41" s="118" t="s">
        <v>40</v>
      </c>
      <c r="C41" s="118" t="s">
        <v>160</v>
      </c>
      <c r="D41" s="378" t="s">
        <v>161</v>
      </c>
      <c r="E41" s="118" t="s">
        <v>162</v>
      </c>
      <c r="F41" s="119" t="s">
        <v>50</v>
      </c>
      <c r="G41" s="62" t="s">
        <v>56</v>
      </c>
    </row>
    <row r="42" spans="1:7" x14ac:dyDescent="0.25">
      <c r="A42" s="13"/>
      <c r="B42" s="34" t="s">
        <v>167</v>
      </c>
      <c r="C42" s="5" t="s">
        <v>44</v>
      </c>
      <c r="D42" s="21">
        <v>3</v>
      </c>
      <c r="E42" s="5">
        <v>2</v>
      </c>
      <c r="F42" s="19">
        <v>5</v>
      </c>
      <c r="G42" s="7" t="s">
        <v>74</v>
      </c>
    </row>
    <row r="43" spans="1:7" x14ac:dyDescent="0.25">
      <c r="A43" s="20"/>
      <c r="B43" s="34" t="s">
        <v>167</v>
      </c>
      <c r="C43" s="5" t="s">
        <v>42</v>
      </c>
      <c r="D43" s="21">
        <v>4</v>
      </c>
      <c r="E43" s="5">
        <v>0</v>
      </c>
      <c r="F43" s="19">
        <v>4</v>
      </c>
      <c r="G43" s="7" t="s">
        <v>74</v>
      </c>
    </row>
    <row r="44" spans="1:7" x14ac:dyDescent="0.25">
      <c r="A44" s="20"/>
      <c r="B44" s="35"/>
      <c r="F44" s="15"/>
      <c r="G44" s="31"/>
    </row>
    <row r="45" spans="1:7" x14ac:dyDescent="0.25">
      <c r="B45" s="118" t="s">
        <v>40</v>
      </c>
      <c r="C45" s="118" t="s">
        <v>160</v>
      </c>
      <c r="D45" s="378" t="s">
        <v>161</v>
      </c>
      <c r="E45" s="118" t="s">
        <v>162</v>
      </c>
      <c r="F45" s="119" t="s">
        <v>50</v>
      </c>
      <c r="G45" s="62" t="s">
        <v>56</v>
      </c>
    </row>
    <row r="46" spans="1:7" x14ac:dyDescent="0.25">
      <c r="A46" s="13"/>
      <c r="B46" s="34" t="s">
        <v>155</v>
      </c>
      <c r="C46" s="5" t="s">
        <v>42</v>
      </c>
      <c r="D46" s="21">
        <v>5</v>
      </c>
      <c r="E46" s="5">
        <v>2</v>
      </c>
      <c r="F46" s="19">
        <v>7</v>
      </c>
      <c r="G46" s="7" t="s">
        <v>75</v>
      </c>
    </row>
    <row r="47" spans="1:7" x14ac:dyDescent="0.25">
      <c r="A47" s="20"/>
      <c r="B47" s="35"/>
      <c r="F47" s="15"/>
      <c r="G47" s="31"/>
    </row>
    <row r="48" spans="1:7" x14ac:dyDescent="0.25">
      <c r="B48" s="118" t="s">
        <v>40</v>
      </c>
      <c r="C48" s="118" t="s">
        <v>160</v>
      </c>
      <c r="D48" s="378" t="s">
        <v>161</v>
      </c>
      <c r="E48" s="118" t="s">
        <v>162</v>
      </c>
      <c r="F48" s="119" t="s">
        <v>50</v>
      </c>
      <c r="G48" s="62" t="s">
        <v>27</v>
      </c>
    </row>
    <row r="49" spans="1:7" x14ac:dyDescent="0.25">
      <c r="A49" s="13"/>
      <c r="B49" s="34" t="s">
        <v>168</v>
      </c>
      <c r="C49" s="5" t="s">
        <v>44</v>
      </c>
      <c r="D49" s="21">
        <v>2</v>
      </c>
      <c r="E49" s="5">
        <v>1</v>
      </c>
      <c r="F49" s="19">
        <v>3</v>
      </c>
      <c r="G49" s="7" t="s">
        <v>75</v>
      </c>
    </row>
    <row r="50" spans="1:7" x14ac:dyDescent="0.25">
      <c r="A50" s="20"/>
      <c r="B50" s="34" t="s">
        <v>168</v>
      </c>
      <c r="C50" s="5" t="s">
        <v>42</v>
      </c>
      <c r="D50" s="21">
        <v>4</v>
      </c>
      <c r="E50" s="5">
        <v>1</v>
      </c>
      <c r="F50" s="19">
        <v>5</v>
      </c>
      <c r="G50" s="7" t="s">
        <v>75</v>
      </c>
    </row>
    <row r="51" spans="1:7" x14ac:dyDescent="0.25">
      <c r="A51" s="20"/>
      <c r="B51" s="35"/>
      <c r="F51" s="15"/>
      <c r="G51" s="31"/>
    </row>
    <row r="52" spans="1:7" x14ac:dyDescent="0.25">
      <c r="B52" s="118" t="s">
        <v>40</v>
      </c>
      <c r="C52" s="118" t="s">
        <v>160</v>
      </c>
      <c r="D52" s="378" t="s">
        <v>161</v>
      </c>
      <c r="E52" s="118" t="s">
        <v>162</v>
      </c>
      <c r="F52" s="119" t="s">
        <v>50</v>
      </c>
      <c r="G52" s="62" t="s">
        <v>56</v>
      </c>
    </row>
    <row r="53" spans="1:7" x14ac:dyDescent="0.25">
      <c r="A53" s="13"/>
      <c r="B53" s="34" t="s">
        <v>156</v>
      </c>
      <c r="C53" s="5" t="s">
        <v>44</v>
      </c>
      <c r="D53" s="21">
        <v>3</v>
      </c>
      <c r="E53" s="5">
        <v>2</v>
      </c>
      <c r="F53" s="19">
        <v>5</v>
      </c>
      <c r="G53" s="7" t="s">
        <v>77</v>
      </c>
    </row>
    <row r="54" spans="1:7" x14ac:dyDescent="0.25">
      <c r="A54" s="20"/>
      <c r="B54" s="34" t="s">
        <v>156</v>
      </c>
      <c r="C54" s="5" t="s">
        <v>42</v>
      </c>
      <c r="D54" s="21">
        <v>3</v>
      </c>
      <c r="E54" s="5">
        <v>1</v>
      </c>
      <c r="F54" s="19">
        <v>4</v>
      </c>
      <c r="G54" s="7" t="s">
        <v>77</v>
      </c>
    </row>
    <row r="55" spans="1:7" x14ac:dyDescent="0.25">
      <c r="A55" s="20"/>
      <c r="B55" s="34" t="s">
        <v>156</v>
      </c>
      <c r="C55" s="5" t="s">
        <v>43</v>
      </c>
      <c r="D55" s="5">
        <v>2</v>
      </c>
      <c r="E55" s="5">
        <v>0</v>
      </c>
      <c r="F55" s="19">
        <v>2</v>
      </c>
      <c r="G55" s="7" t="s">
        <v>77</v>
      </c>
    </row>
    <row r="56" spans="1:7" x14ac:dyDescent="0.25">
      <c r="A56" s="20"/>
      <c r="B56" s="35"/>
      <c r="F56" s="15"/>
      <c r="G56" s="31"/>
    </row>
    <row r="57" spans="1:7" x14ac:dyDescent="0.25">
      <c r="B57" s="118" t="s">
        <v>40</v>
      </c>
      <c r="C57" s="118" t="s">
        <v>160</v>
      </c>
      <c r="D57" s="378" t="s">
        <v>161</v>
      </c>
      <c r="E57" s="118" t="s">
        <v>162</v>
      </c>
      <c r="F57" s="119" t="s">
        <v>50</v>
      </c>
      <c r="G57" s="62" t="s">
        <v>56</v>
      </c>
    </row>
    <row r="58" spans="1:7" x14ac:dyDescent="0.25">
      <c r="A58" s="13"/>
      <c r="B58" s="34" t="s">
        <v>157</v>
      </c>
      <c r="C58" s="5" t="s">
        <v>44</v>
      </c>
      <c r="D58" s="21">
        <v>3</v>
      </c>
      <c r="E58" s="5">
        <v>2</v>
      </c>
      <c r="F58" s="19">
        <v>5</v>
      </c>
      <c r="G58" s="7" t="s">
        <v>78</v>
      </c>
    </row>
    <row r="59" spans="1:7" x14ac:dyDescent="0.25">
      <c r="A59" s="20"/>
      <c r="B59" s="34" t="s">
        <v>157</v>
      </c>
      <c r="C59" s="5" t="s">
        <v>43</v>
      </c>
      <c r="D59" s="21">
        <v>0</v>
      </c>
      <c r="E59" s="5">
        <v>3</v>
      </c>
      <c r="F59" s="19">
        <v>3</v>
      </c>
      <c r="G59" s="7" t="s">
        <v>78</v>
      </c>
    </row>
    <row r="60" spans="1:7" x14ac:dyDescent="0.25">
      <c r="A60" s="20"/>
      <c r="B60" s="34" t="s">
        <v>157</v>
      </c>
      <c r="C60" s="5" t="s">
        <v>170</v>
      </c>
      <c r="D60" s="14">
        <v>3</v>
      </c>
      <c r="E60" s="5">
        <v>0</v>
      </c>
      <c r="F60" s="19">
        <v>3</v>
      </c>
      <c r="G60" s="7" t="s">
        <v>171</v>
      </c>
    </row>
    <row r="61" spans="1:7" x14ac:dyDescent="0.25">
      <c r="A61" s="20"/>
      <c r="B61" s="35"/>
      <c r="F61" s="15"/>
      <c r="G61" s="31"/>
    </row>
    <row r="62" spans="1:7" x14ac:dyDescent="0.25">
      <c r="B62" s="118" t="s">
        <v>40</v>
      </c>
      <c r="C62" s="118" t="s">
        <v>160</v>
      </c>
      <c r="D62" s="378" t="s">
        <v>161</v>
      </c>
      <c r="E62" s="118" t="s">
        <v>162</v>
      </c>
      <c r="F62" s="119" t="s">
        <v>50</v>
      </c>
      <c r="G62" s="62" t="s">
        <v>56</v>
      </c>
    </row>
    <row r="63" spans="1:7" x14ac:dyDescent="0.25">
      <c r="A63" s="13"/>
      <c r="B63" s="34" t="s">
        <v>158</v>
      </c>
      <c r="C63" s="5" t="s">
        <v>44</v>
      </c>
      <c r="D63" s="21">
        <v>3</v>
      </c>
      <c r="E63" s="5">
        <v>1</v>
      </c>
      <c r="F63" s="19">
        <v>4</v>
      </c>
      <c r="G63" s="7" t="s">
        <v>79</v>
      </c>
    </row>
    <row r="64" spans="1:7" x14ac:dyDescent="0.25">
      <c r="A64" s="20"/>
      <c r="B64" s="34" t="s">
        <v>158</v>
      </c>
      <c r="C64" s="5" t="s">
        <v>42</v>
      </c>
      <c r="D64" s="5">
        <v>4</v>
      </c>
      <c r="E64" s="5">
        <v>0</v>
      </c>
      <c r="F64" s="19">
        <v>4</v>
      </c>
      <c r="G64" s="7" t="s">
        <v>79</v>
      </c>
    </row>
    <row r="65" spans="1:6" x14ac:dyDescent="0.25">
      <c r="A65" s="20"/>
      <c r="B65" s="33"/>
    </row>
    <row r="71" spans="1:6" x14ac:dyDescent="0.25">
      <c r="B71" s="12"/>
      <c r="C71" s="12"/>
      <c r="D71" s="12"/>
      <c r="E71" s="12"/>
      <c r="F71" s="16"/>
    </row>
    <row r="72" spans="1:6" x14ac:dyDescent="0.25">
      <c r="D72" s="24"/>
      <c r="E72" s="24"/>
      <c r="F72" s="24"/>
    </row>
    <row r="73" spans="1:6" ht="18.75" x14ac:dyDescent="0.3">
      <c r="B73" s="25"/>
      <c r="C73" s="26"/>
      <c r="D73" s="27"/>
      <c r="E73" s="27"/>
      <c r="F73" s="28"/>
    </row>
  </sheetData>
  <mergeCells count="1">
    <mergeCell ref="A1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8"/>
  <sheetViews>
    <sheetView topLeftCell="A21" zoomScale="75" zoomScaleNormal="75" workbookViewId="0">
      <selection activeCell="J14" sqref="J14"/>
    </sheetView>
  </sheetViews>
  <sheetFormatPr baseColWidth="10" defaultRowHeight="15.75" x14ac:dyDescent="0.25"/>
  <cols>
    <col min="1" max="5" width="11" style="73"/>
    <col min="6" max="6" width="13.625" style="73" customWidth="1"/>
    <col min="7" max="11" width="11" style="73"/>
    <col min="12" max="12" width="18.125" style="73" customWidth="1"/>
    <col min="13" max="17" width="11" style="73"/>
  </cols>
  <sheetData>
    <row r="1" spans="1:17" x14ac:dyDescent="0.25">
      <c r="A1" s="222"/>
      <c r="B1" s="223"/>
      <c r="C1" s="223"/>
      <c r="D1" s="223"/>
      <c r="E1" s="223"/>
      <c r="F1" s="223"/>
      <c r="G1" s="223"/>
      <c r="H1" s="223"/>
      <c r="I1" s="223"/>
      <c r="J1" s="223"/>
    </row>
    <row r="2" spans="1:17" x14ac:dyDescent="0.25">
      <c r="A2" s="272"/>
      <c r="B2" s="273"/>
      <c r="C2" s="273"/>
      <c r="D2" s="273"/>
      <c r="E2" s="273"/>
      <c r="F2" s="273"/>
      <c r="G2" s="272" t="s">
        <v>173</v>
      </c>
      <c r="H2" s="273"/>
      <c r="I2" s="273"/>
      <c r="J2" s="273"/>
      <c r="K2" s="273"/>
      <c r="L2" s="273"/>
      <c r="M2" s="273"/>
      <c r="N2" s="273"/>
      <c r="O2" s="273"/>
      <c r="P2" s="273"/>
      <c r="Q2" s="70"/>
    </row>
    <row r="3" spans="1:17" x14ac:dyDescent="0.25">
      <c r="A3" s="272"/>
      <c r="B3" s="273"/>
      <c r="C3" s="273"/>
      <c r="D3" s="273"/>
      <c r="E3" s="273"/>
      <c r="F3" s="273" t="s">
        <v>374</v>
      </c>
      <c r="G3" s="272">
        <v>608</v>
      </c>
      <c r="H3" s="273"/>
      <c r="I3" s="272" t="s">
        <v>375</v>
      </c>
      <c r="J3" s="273"/>
      <c r="K3" s="273"/>
      <c r="L3" s="273"/>
      <c r="M3" s="273"/>
      <c r="N3" s="273"/>
      <c r="O3" s="273"/>
      <c r="P3" s="273"/>
      <c r="Q3" s="70"/>
    </row>
    <row r="4" spans="1:17" x14ac:dyDescent="0.25">
      <c r="A4" s="273"/>
      <c r="B4" s="273"/>
      <c r="C4" s="273"/>
      <c r="D4" s="273"/>
      <c r="E4" s="272"/>
      <c r="F4" s="273"/>
      <c r="G4" s="273"/>
      <c r="H4" s="273"/>
      <c r="I4" s="272"/>
      <c r="J4" s="273"/>
      <c r="K4" s="273"/>
      <c r="L4" s="273"/>
      <c r="M4" s="273"/>
      <c r="N4" s="273"/>
      <c r="O4" s="273"/>
      <c r="P4" s="273"/>
      <c r="Q4" s="70"/>
    </row>
    <row r="5" spans="1:17" x14ac:dyDescent="0.25">
      <c r="A5" s="70"/>
      <c r="B5" s="70"/>
      <c r="C5" s="70"/>
      <c r="D5" s="70"/>
      <c r="E5" s="69"/>
      <c r="F5" s="70"/>
      <c r="G5" s="70"/>
      <c r="H5" s="70"/>
      <c r="I5" s="69"/>
      <c r="J5" s="70"/>
      <c r="K5" s="70"/>
      <c r="L5" s="70"/>
      <c r="M5" s="70"/>
      <c r="N5" s="70"/>
      <c r="O5" s="70"/>
      <c r="P5" s="70"/>
      <c r="Q5" s="70"/>
    </row>
    <row r="6" spans="1:17" x14ac:dyDescent="0.25">
      <c r="A6" s="374"/>
      <c r="B6" s="69"/>
      <c r="C6" s="69"/>
      <c r="D6" s="374"/>
      <c r="E6" s="374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1:17" x14ac:dyDescent="0.25">
      <c r="A7" s="192"/>
      <c r="B7" s="192"/>
      <c r="C7" s="375" t="s">
        <v>101</v>
      </c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192"/>
    </row>
    <row r="8" spans="1:17" ht="33" customHeight="1" x14ac:dyDescent="0.25">
      <c r="A8" s="123" t="s">
        <v>40</v>
      </c>
      <c r="B8" s="123" t="s">
        <v>102</v>
      </c>
      <c r="C8" s="123" t="s">
        <v>22</v>
      </c>
      <c r="D8" s="123" t="s">
        <v>15</v>
      </c>
      <c r="E8" s="123" t="s">
        <v>16</v>
      </c>
      <c r="F8" s="123" t="s">
        <v>20</v>
      </c>
      <c r="G8" s="123" t="s">
        <v>19</v>
      </c>
      <c r="H8" s="123" t="s">
        <v>17</v>
      </c>
      <c r="I8" s="123" t="s">
        <v>174</v>
      </c>
      <c r="J8" s="123" t="s">
        <v>23</v>
      </c>
      <c r="K8" s="123" t="s">
        <v>21</v>
      </c>
      <c r="L8" s="124" t="s">
        <v>175</v>
      </c>
      <c r="M8" s="123" t="s">
        <v>176</v>
      </c>
      <c r="N8" s="123" t="s">
        <v>177</v>
      </c>
      <c r="O8" s="123" t="s">
        <v>178</v>
      </c>
      <c r="P8" s="124" t="s">
        <v>179</v>
      </c>
      <c r="Q8" s="123" t="s">
        <v>56</v>
      </c>
    </row>
    <row r="9" spans="1:17" x14ac:dyDescent="0.25">
      <c r="A9" s="68" t="s">
        <v>180</v>
      </c>
      <c r="B9" s="69" t="s">
        <v>181</v>
      </c>
      <c r="C9" s="70"/>
      <c r="D9" s="70">
        <v>2</v>
      </c>
      <c r="E9" s="70"/>
      <c r="F9" s="70"/>
      <c r="G9" s="70"/>
      <c r="H9" s="70">
        <v>3</v>
      </c>
      <c r="I9" s="70"/>
      <c r="J9" s="70"/>
      <c r="K9" s="70"/>
      <c r="L9" s="70"/>
      <c r="M9" s="70"/>
      <c r="N9" s="70"/>
      <c r="O9" s="70"/>
      <c r="P9" s="70">
        <f>SUM(D9:O9)</f>
        <v>5</v>
      </c>
      <c r="Q9" s="69" t="s">
        <v>57</v>
      </c>
    </row>
    <row r="10" spans="1:17" x14ac:dyDescent="0.25">
      <c r="A10" s="72"/>
      <c r="B10" s="69" t="s">
        <v>52</v>
      </c>
      <c r="C10" s="70"/>
      <c r="D10" s="70">
        <v>4</v>
      </c>
      <c r="E10" s="70"/>
      <c r="F10" s="70"/>
      <c r="G10" s="70"/>
      <c r="H10" s="70">
        <v>7</v>
      </c>
      <c r="I10" s="70"/>
      <c r="J10" s="70"/>
      <c r="K10" s="70">
        <v>1</v>
      </c>
      <c r="L10" s="70"/>
      <c r="M10" s="70"/>
      <c r="N10" s="70"/>
      <c r="O10" s="70"/>
      <c r="P10" s="70">
        <f>SUM(D10:O10)</f>
        <v>12</v>
      </c>
      <c r="Q10" s="69" t="s">
        <v>57</v>
      </c>
    </row>
    <row r="11" spans="1:17" x14ac:dyDescent="0.25">
      <c r="A11" s="68"/>
      <c r="B11" s="69" t="s">
        <v>53</v>
      </c>
      <c r="C11" s="70"/>
      <c r="D11" s="70"/>
      <c r="E11" s="70"/>
      <c r="F11" s="70"/>
      <c r="G11" s="70"/>
      <c r="H11" s="70">
        <v>1</v>
      </c>
      <c r="I11" s="70"/>
      <c r="J11" s="70"/>
      <c r="K11" s="70">
        <v>1</v>
      </c>
      <c r="L11" s="70"/>
      <c r="M11" s="70"/>
      <c r="N11" s="70"/>
      <c r="O11" s="70"/>
      <c r="P11" s="70">
        <f>SUM(D11:O11)</f>
        <v>2</v>
      </c>
      <c r="Q11" s="69" t="s">
        <v>58</v>
      </c>
    </row>
    <row r="12" spans="1:17" x14ac:dyDescent="0.25">
      <c r="A12" s="72" t="s">
        <v>5</v>
      </c>
      <c r="B12" s="69" t="s">
        <v>52</v>
      </c>
      <c r="C12" s="70">
        <v>1</v>
      </c>
      <c r="D12" s="70"/>
      <c r="E12" s="70"/>
      <c r="F12" s="70"/>
      <c r="G12" s="70"/>
      <c r="H12" s="70">
        <v>1</v>
      </c>
      <c r="I12" s="70"/>
      <c r="J12" s="70"/>
      <c r="K12" s="70"/>
      <c r="L12" s="70"/>
      <c r="M12" s="70"/>
      <c r="N12" s="70"/>
      <c r="O12" s="70"/>
      <c r="P12" s="70">
        <f>SUM(D12:O12)</f>
        <v>1</v>
      </c>
      <c r="Q12" s="69" t="s">
        <v>58</v>
      </c>
    </row>
    <row r="13" spans="1:17" x14ac:dyDescent="0.25">
      <c r="A13" s="114"/>
      <c r="B13" s="69" t="s">
        <v>50</v>
      </c>
      <c r="C13" s="70"/>
      <c r="D13" s="70">
        <f>SUM(D9:D12)</f>
        <v>6</v>
      </c>
      <c r="E13" s="70"/>
      <c r="F13" s="70"/>
      <c r="G13" s="70"/>
      <c r="H13" s="70">
        <f>SUM(H9:H12)</f>
        <v>12</v>
      </c>
      <c r="I13" s="70"/>
      <c r="J13" s="70"/>
      <c r="K13" s="70">
        <f>SUM(K9:K12)</f>
        <v>2</v>
      </c>
      <c r="L13" s="70"/>
      <c r="M13" s="70"/>
      <c r="N13" s="70"/>
      <c r="O13" s="70"/>
      <c r="P13" s="70">
        <f>SUM(D13:O13)</f>
        <v>20</v>
      </c>
    </row>
    <row r="14" spans="1:17" x14ac:dyDescent="0.25">
      <c r="A14" s="192"/>
      <c r="B14" s="192"/>
      <c r="C14" s="190" t="s">
        <v>409</v>
      </c>
      <c r="D14" s="135"/>
      <c r="E14" s="135"/>
      <c r="F14" s="135"/>
      <c r="G14" s="135"/>
      <c r="H14" s="137"/>
      <c r="I14" s="137"/>
      <c r="J14" s="137"/>
      <c r="K14" s="137"/>
      <c r="L14" s="135"/>
      <c r="M14" s="135"/>
      <c r="N14" s="135"/>
      <c r="O14" s="135"/>
      <c r="P14" s="135"/>
      <c r="Q14" s="192"/>
    </row>
    <row r="15" spans="1:17" ht="38.25" x14ac:dyDescent="0.25">
      <c r="A15" s="213" t="s">
        <v>40</v>
      </c>
      <c r="B15" s="123" t="s">
        <v>102</v>
      </c>
      <c r="C15" s="123" t="s">
        <v>22</v>
      </c>
      <c r="D15" s="123" t="s">
        <v>15</v>
      </c>
      <c r="E15" s="123" t="s">
        <v>16</v>
      </c>
      <c r="F15" s="123" t="s">
        <v>20</v>
      </c>
      <c r="G15" s="123" t="s">
        <v>19</v>
      </c>
      <c r="H15" s="123" t="s">
        <v>17</v>
      </c>
      <c r="I15" s="123" t="s">
        <v>174</v>
      </c>
      <c r="J15" s="123" t="s">
        <v>23</v>
      </c>
      <c r="K15" s="123" t="s">
        <v>21</v>
      </c>
      <c r="L15" s="124" t="s">
        <v>175</v>
      </c>
      <c r="M15" s="123" t="s">
        <v>176</v>
      </c>
      <c r="N15" s="123" t="s">
        <v>177</v>
      </c>
      <c r="O15" s="123" t="s">
        <v>178</v>
      </c>
      <c r="P15" s="124" t="s">
        <v>179</v>
      </c>
      <c r="Q15" s="123" t="s">
        <v>56</v>
      </c>
    </row>
    <row r="16" spans="1:17" x14ac:dyDescent="0.25">
      <c r="A16" s="268" t="s">
        <v>59</v>
      </c>
      <c r="B16" s="69" t="s">
        <v>53</v>
      </c>
      <c r="C16" s="70"/>
      <c r="D16" s="70">
        <v>3</v>
      </c>
      <c r="E16" s="70"/>
      <c r="F16" s="70"/>
      <c r="G16" s="70">
        <v>2</v>
      </c>
      <c r="H16" s="70">
        <v>6</v>
      </c>
      <c r="I16" s="70"/>
      <c r="J16" s="70">
        <v>0</v>
      </c>
      <c r="K16" s="70">
        <v>5</v>
      </c>
      <c r="L16" s="70"/>
      <c r="M16" s="70"/>
      <c r="N16" s="70"/>
      <c r="O16" s="70"/>
      <c r="P16" s="70">
        <f t="shared" ref="P16:P48" si="0">SUM(C16:O16)</f>
        <v>16</v>
      </c>
      <c r="Q16" s="69" t="s">
        <v>71</v>
      </c>
    </row>
    <row r="17" spans="1:17" x14ac:dyDescent="0.25">
      <c r="A17" s="269"/>
      <c r="B17" s="69" t="s">
        <v>52</v>
      </c>
      <c r="C17" s="70"/>
      <c r="D17" s="70">
        <v>1</v>
      </c>
      <c r="E17" s="70"/>
      <c r="F17" s="70"/>
      <c r="G17" s="70">
        <v>3</v>
      </c>
      <c r="H17" s="70">
        <v>4</v>
      </c>
      <c r="I17" s="70"/>
      <c r="J17" s="70"/>
      <c r="K17" s="70">
        <v>0</v>
      </c>
      <c r="L17" s="70"/>
      <c r="M17" s="70"/>
      <c r="N17" s="70"/>
      <c r="O17" s="70"/>
      <c r="P17" s="70">
        <f t="shared" si="0"/>
        <v>8</v>
      </c>
      <c r="Q17" s="69" t="s">
        <v>71</v>
      </c>
    </row>
    <row r="18" spans="1:17" x14ac:dyDescent="0.25">
      <c r="A18" s="268" t="s">
        <v>182</v>
      </c>
      <c r="B18" s="69" t="s">
        <v>53</v>
      </c>
      <c r="C18" s="70"/>
      <c r="D18" s="70">
        <v>1</v>
      </c>
      <c r="E18" s="70"/>
      <c r="F18" s="70"/>
      <c r="G18" s="70"/>
      <c r="H18" s="70">
        <v>2</v>
      </c>
      <c r="I18" s="70"/>
      <c r="J18" s="70"/>
      <c r="K18" s="70"/>
      <c r="L18" s="70"/>
      <c r="M18" s="70"/>
      <c r="N18" s="70"/>
      <c r="O18" s="70"/>
      <c r="P18" s="70">
        <f t="shared" si="0"/>
        <v>3</v>
      </c>
      <c r="Q18" s="69" t="s">
        <v>71</v>
      </c>
    </row>
    <row r="19" spans="1:17" x14ac:dyDescent="0.25">
      <c r="A19" s="269"/>
      <c r="B19" s="69" t="s">
        <v>52</v>
      </c>
      <c r="C19" s="70"/>
      <c r="D19" s="70">
        <v>3</v>
      </c>
      <c r="E19" s="70"/>
      <c r="F19" s="70"/>
      <c r="G19" s="70">
        <v>5</v>
      </c>
      <c r="H19" s="70"/>
      <c r="I19" s="70"/>
      <c r="J19" s="70"/>
      <c r="K19" s="70"/>
      <c r="L19" s="70"/>
      <c r="M19" s="70"/>
      <c r="N19" s="70"/>
      <c r="O19" s="70"/>
      <c r="P19" s="70">
        <f t="shared" si="0"/>
        <v>8</v>
      </c>
      <c r="Q19" s="69" t="s">
        <v>71</v>
      </c>
    </row>
    <row r="20" spans="1:17" x14ac:dyDescent="0.25">
      <c r="A20" s="268" t="s">
        <v>60</v>
      </c>
      <c r="B20" s="69" t="s">
        <v>53</v>
      </c>
      <c r="C20" s="70"/>
      <c r="D20" s="70">
        <v>3</v>
      </c>
      <c r="E20" s="70"/>
      <c r="F20" s="70"/>
      <c r="G20" s="70"/>
      <c r="H20" s="70">
        <v>4</v>
      </c>
      <c r="I20" s="70"/>
      <c r="J20" s="70"/>
      <c r="K20" s="70">
        <v>4</v>
      </c>
      <c r="L20" s="70"/>
      <c r="M20" s="70"/>
      <c r="N20" s="70"/>
      <c r="O20" s="70"/>
      <c r="P20" s="70">
        <f t="shared" si="0"/>
        <v>11</v>
      </c>
      <c r="Q20" s="69" t="s">
        <v>72</v>
      </c>
    </row>
    <row r="21" spans="1:17" x14ac:dyDescent="0.25">
      <c r="A21" s="269"/>
      <c r="B21" s="69" t="s">
        <v>52</v>
      </c>
      <c r="C21" s="70"/>
      <c r="D21" s="70">
        <v>4</v>
      </c>
      <c r="E21" s="70">
        <v>1</v>
      </c>
      <c r="F21" s="70"/>
      <c r="G21" s="70">
        <v>1</v>
      </c>
      <c r="H21" s="70">
        <v>4</v>
      </c>
      <c r="I21" s="70"/>
      <c r="J21" s="70">
        <v>1</v>
      </c>
      <c r="K21" s="70">
        <v>1</v>
      </c>
      <c r="L21" s="70"/>
      <c r="M21" s="70"/>
      <c r="N21" s="70"/>
      <c r="O21" s="70"/>
      <c r="P21" s="70">
        <f t="shared" si="0"/>
        <v>12</v>
      </c>
      <c r="Q21" s="69" t="s">
        <v>72</v>
      </c>
    </row>
    <row r="22" spans="1:17" x14ac:dyDescent="0.25">
      <c r="A22" s="268" t="s">
        <v>61</v>
      </c>
      <c r="B22" s="71" t="s">
        <v>53</v>
      </c>
      <c r="C22" s="74"/>
      <c r="D22" s="74"/>
      <c r="E22" s="74"/>
      <c r="F22" s="74"/>
      <c r="G22" s="74">
        <v>1</v>
      </c>
      <c r="H22" s="74">
        <v>5</v>
      </c>
      <c r="I22" s="74"/>
      <c r="J22" s="74"/>
      <c r="K22" s="74"/>
      <c r="L22" s="74"/>
      <c r="M22" s="70"/>
      <c r="N22" s="70"/>
      <c r="O22" s="70"/>
      <c r="P22" s="70">
        <f t="shared" si="0"/>
        <v>6</v>
      </c>
      <c r="Q22" s="69" t="s">
        <v>72</v>
      </c>
    </row>
    <row r="23" spans="1:17" x14ac:dyDescent="0.25">
      <c r="A23" s="269"/>
      <c r="B23" s="71" t="s">
        <v>52</v>
      </c>
      <c r="C23" s="74"/>
      <c r="D23" s="74">
        <v>3</v>
      </c>
      <c r="E23" s="74">
        <v>2</v>
      </c>
      <c r="F23" s="74"/>
      <c r="G23" s="74"/>
      <c r="H23" s="74">
        <v>3</v>
      </c>
      <c r="I23" s="74"/>
      <c r="J23" s="74"/>
      <c r="K23" s="74"/>
      <c r="L23" s="74"/>
      <c r="M23" s="70"/>
      <c r="N23" s="70"/>
      <c r="O23" s="70"/>
      <c r="P23" s="70">
        <f t="shared" si="0"/>
        <v>8</v>
      </c>
      <c r="Q23" s="69" t="s">
        <v>72</v>
      </c>
    </row>
    <row r="24" spans="1:17" x14ac:dyDescent="0.25">
      <c r="A24" s="268" t="s">
        <v>62</v>
      </c>
      <c r="B24" s="71" t="s">
        <v>53</v>
      </c>
      <c r="C24" s="74"/>
      <c r="D24" s="74">
        <v>4</v>
      </c>
      <c r="E24" s="74"/>
      <c r="F24" s="74"/>
      <c r="G24" s="74"/>
      <c r="H24" s="74">
        <v>2</v>
      </c>
      <c r="I24" s="74"/>
      <c r="J24" s="74"/>
      <c r="K24" s="74"/>
      <c r="L24" s="74"/>
      <c r="M24" s="70"/>
      <c r="N24" s="70"/>
      <c r="O24" s="70"/>
      <c r="P24" s="70">
        <f t="shared" si="0"/>
        <v>6</v>
      </c>
      <c r="Q24" s="69" t="s">
        <v>73</v>
      </c>
    </row>
    <row r="25" spans="1:17" x14ac:dyDescent="0.25">
      <c r="A25" s="269"/>
      <c r="B25" s="71" t="s">
        <v>52</v>
      </c>
      <c r="C25" s="74"/>
      <c r="D25" s="74">
        <v>2</v>
      </c>
      <c r="E25" s="74">
        <v>1</v>
      </c>
      <c r="F25" s="74"/>
      <c r="G25" s="74"/>
      <c r="H25" s="74">
        <v>2</v>
      </c>
      <c r="I25" s="74"/>
      <c r="J25" s="74">
        <v>1</v>
      </c>
      <c r="K25" s="74">
        <v>3</v>
      </c>
      <c r="L25" s="74"/>
      <c r="M25" s="70"/>
      <c r="N25" s="70"/>
      <c r="O25" s="70"/>
      <c r="P25" s="70">
        <f t="shared" si="0"/>
        <v>9</v>
      </c>
      <c r="Q25" s="69" t="s">
        <v>73</v>
      </c>
    </row>
    <row r="26" spans="1:17" x14ac:dyDescent="0.25">
      <c r="A26" s="268" t="s">
        <v>183</v>
      </c>
      <c r="B26" s="71" t="s">
        <v>53</v>
      </c>
      <c r="C26" s="74"/>
      <c r="D26" s="74">
        <v>5</v>
      </c>
      <c r="E26" s="74"/>
      <c r="F26" s="74"/>
      <c r="G26" s="74"/>
      <c r="H26" s="74">
        <v>2</v>
      </c>
      <c r="I26" s="74"/>
      <c r="J26" s="74"/>
      <c r="K26" s="74"/>
      <c r="L26" s="74"/>
      <c r="M26" s="70"/>
      <c r="N26" s="70"/>
      <c r="O26" s="70"/>
      <c r="P26" s="70">
        <f t="shared" si="0"/>
        <v>7</v>
      </c>
      <c r="Q26" s="69" t="s">
        <v>73</v>
      </c>
    </row>
    <row r="27" spans="1:17" x14ac:dyDescent="0.25">
      <c r="A27" s="269"/>
      <c r="B27" s="71" t="s">
        <v>52</v>
      </c>
      <c r="C27" s="74"/>
      <c r="D27" s="74">
        <v>2</v>
      </c>
      <c r="E27" s="74">
        <v>2</v>
      </c>
      <c r="F27" s="74">
        <v>2</v>
      </c>
      <c r="G27" s="74">
        <v>1</v>
      </c>
      <c r="H27" s="74">
        <v>2</v>
      </c>
      <c r="I27" s="74"/>
      <c r="J27" s="74"/>
      <c r="K27" s="74">
        <v>2</v>
      </c>
      <c r="L27" s="74"/>
      <c r="M27" s="70"/>
      <c r="N27" s="70"/>
      <c r="O27" s="70"/>
      <c r="P27" s="70">
        <f t="shared" si="0"/>
        <v>11</v>
      </c>
      <c r="Q27" s="69" t="s">
        <v>73</v>
      </c>
    </row>
    <row r="28" spans="1:17" x14ac:dyDescent="0.25">
      <c r="A28" s="268" t="s">
        <v>63</v>
      </c>
      <c r="B28" s="71" t="s">
        <v>53</v>
      </c>
      <c r="C28" s="74">
        <v>1</v>
      </c>
      <c r="D28" s="74"/>
      <c r="E28" s="74"/>
      <c r="F28" s="74"/>
      <c r="G28" s="74">
        <v>1</v>
      </c>
      <c r="H28" s="74">
        <v>3</v>
      </c>
      <c r="I28" s="74"/>
      <c r="J28" s="74"/>
      <c r="K28" s="74"/>
      <c r="L28" s="74"/>
      <c r="M28" s="74"/>
      <c r="N28" s="70"/>
      <c r="O28" s="70"/>
      <c r="P28" s="70">
        <f t="shared" si="0"/>
        <v>5</v>
      </c>
      <c r="Q28" s="69" t="s">
        <v>74</v>
      </c>
    </row>
    <row r="29" spans="1:17" x14ac:dyDescent="0.25">
      <c r="A29" s="72"/>
      <c r="B29" s="71" t="s">
        <v>52</v>
      </c>
      <c r="C29" s="74"/>
      <c r="D29" s="74">
        <v>3</v>
      </c>
      <c r="E29" s="74"/>
      <c r="F29" s="74"/>
      <c r="G29" s="74">
        <v>5</v>
      </c>
      <c r="H29" s="74">
        <v>3</v>
      </c>
      <c r="I29" s="74"/>
      <c r="J29" s="74">
        <v>1</v>
      </c>
      <c r="K29" s="74"/>
      <c r="L29" s="74"/>
      <c r="M29" s="74"/>
      <c r="N29" s="70"/>
      <c r="O29" s="70"/>
      <c r="P29" s="70">
        <f t="shared" si="0"/>
        <v>12</v>
      </c>
      <c r="Q29" s="69" t="s">
        <v>74</v>
      </c>
    </row>
    <row r="30" spans="1:17" x14ac:dyDescent="0.25">
      <c r="A30" s="68" t="s">
        <v>184</v>
      </c>
      <c r="B30" s="71" t="s">
        <v>53</v>
      </c>
      <c r="C30" s="74"/>
      <c r="D30" s="74">
        <v>1</v>
      </c>
      <c r="E30" s="74"/>
      <c r="F30" s="74"/>
      <c r="G30" s="74"/>
      <c r="H30" s="74">
        <v>3</v>
      </c>
      <c r="I30" s="74"/>
      <c r="J30" s="74"/>
      <c r="K30" s="74"/>
      <c r="L30" s="74"/>
      <c r="M30" s="74"/>
      <c r="N30" s="70"/>
      <c r="O30" s="70"/>
      <c r="P30" s="70">
        <f t="shared" si="0"/>
        <v>4</v>
      </c>
      <c r="Q30" s="69" t="s">
        <v>74</v>
      </c>
    </row>
    <row r="31" spans="1:17" x14ac:dyDescent="0.25">
      <c r="A31" s="72"/>
      <c r="B31" s="71" t="s">
        <v>52</v>
      </c>
      <c r="C31" s="74"/>
      <c r="D31" s="74">
        <v>2</v>
      </c>
      <c r="E31" s="74">
        <v>1</v>
      </c>
      <c r="F31" s="74"/>
      <c r="G31" s="74"/>
      <c r="H31" s="74">
        <v>3</v>
      </c>
      <c r="I31" s="74"/>
      <c r="J31" s="74">
        <v>1</v>
      </c>
      <c r="K31" s="74"/>
      <c r="L31" s="74"/>
      <c r="M31" s="74"/>
      <c r="N31" s="70"/>
      <c r="O31" s="70"/>
      <c r="P31" s="70">
        <f t="shared" si="0"/>
        <v>7</v>
      </c>
      <c r="Q31" s="69" t="s">
        <v>74</v>
      </c>
    </row>
    <row r="32" spans="1:17" x14ac:dyDescent="0.25">
      <c r="A32" s="68" t="s">
        <v>64</v>
      </c>
      <c r="B32" s="69" t="s">
        <v>53</v>
      </c>
      <c r="C32" s="74"/>
      <c r="D32" s="74">
        <v>4</v>
      </c>
      <c r="E32" s="74"/>
      <c r="F32" s="74"/>
      <c r="G32" s="74"/>
      <c r="H32" s="74">
        <v>1</v>
      </c>
      <c r="I32" s="74"/>
      <c r="J32" s="74"/>
      <c r="K32" s="74">
        <v>1</v>
      </c>
      <c r="L32" s="74"/>
      <c r="M32" s="74"/>
      <c r="N32" s="74"/>
      <c r="O32" s="74"/>
      <c r="P32" s="70">
        <f t="shared" si="0"/>
        <v>6</v>
      </c>
      <c r="Q32" s="69" t="s">
        <v>75</v>
      </c>
    </row>
    <row r="33" spans="1:17" x14ac:dyDescent="0.25">
      <c r="A33" s="72"/>
      <c r="B33" s="69" t="s">
        <v>52</v>
      </c>
      <c r="C33" s="74"/>
      <c r="D33" s="74">
        <v>2</v>
      </c>
      <c r="E33" s="74"/>
      <c r="F33" s="74"/>
      <c r="G33" s="74">
        <v>2</v>
      </c>
      <c r="H33" s="74">
        <v>2</v>
      </c>
      <c r="I33" s="74"/>
      <c r="J33" s="74"/>
      <c r="K33" s="74"/>
      <c r="L33" s="74"/>
      <c r="M33" s="74"/>
      <c r="N33" s="74"/>
      <c r="O33" s="74"/>
      <c r="P33" s="70">
        <f t="shared" si="0"/>
        <v>6</v>
      </c>
      <c r="Q33" s="69" t="s">
        <v>75</v>
      </c>
    </row>
    <row r="34" spans="1:17" x14ac:dyDescent="0.25">
      <c r="A34" s="68" t="s">
        <v>185</v>
      </c>
      <c r="B34" s="71" t="s">
        <v>53</v>
      </c>
      <c r="C34" s="74"/>
      <c r="D34" s="74">
        <v>1</v>
      </c>
      <c r="E34" s="74">
        <v>3</v>
      </c>
      <c r="F34" s="74"/>
      <c r="G34" s="74">
        <v>1</v>
      </c>
      <c r="H34" s="74">
        <v>2</v>
      </c>
      <c r="I34" s="74"/>
      <c r="J34" s="74">
        <v>1</v>
      </c>
      <c r="K34" s="74"/>
      <c r="L34" s="74"/>
      <c r="M34" s="74"/>
      <c r="N34" s="74"/>
      <c r="O34" s="70"/>
      <c r="P34" s="70">
        <f t="shared" si="0"/>
        <v>8</v>
      </c>
      <c r="Q34" s="69" t="s">
        <v>75</v>
      </c>
    </row>
    <row r="35" spans="1:17" x14ac:dyDescent="0.25">
      <c r="A35" s="72"/>
      <c r="B35" s="71" t="s">
        <v>52</v>
      </c>
      <c r="C35" s="74"/>
      <c r="D35" s="74">
        <v>2</v>
      </c>
      <c r="E35" s="74">
        <v>1</v>
      </c>
      <c r="F35" s="74"/>
      <c r="G35" s="74">
        <v>1</v>
      </c>
      <c r="H35" s="74">
        <v>1</v>
      </c>
      <c r="I35" s="74"/>
      <c r="J35" s="74">
        <v>5</v>
      </c>
      <c r="K35" s="74"/>
      <c r="L35" s="74"/>
      <c r="M35" s="74"/>
      <c r="N35" s="74"/>
      <c r="O35" s="70"/>
      <c r="P35" s="70">
        <f t="shared" si="0"/>
        <v>10</v>
      </c>
      <c r="Q35" s="69" t="s">
        <v>75</v>
      </c>
    </row>
    <row r="36" spans="1:17" x14ac:dyDescent="0.25">
      <c r="A36" s="265" t="s">
        <v>65</v>
      </c>
      <c r="B36" s="71" t="s">
        <v>53</v>
      </c>
      <c r="C36" s="74"/>
      <c r="D36" s="74">
        <v>4</v>
      </c>
      <c r="E36" s="74"/>
      <c r="F36" s="74"/>
      <c r="G36" s="74">
        <v>3</v>
      </c>
      <c r="H36" s="74"/>
      <c r="I36" s="74"/>
      <c r="J36" s="74">
        <v>1</v>
      </c>
      <c r="K36" s="74">
        <v>2</v>
      </c>
      <c r="L36" s="74"/>
      <c r="M36" s="74"/>
      <c r="N36" s="74"/>
      <c r="O36" s="70"/>
      <c r="P36" s="70">
        <f t="shared" si="0"/>
        <v>10</v>
      </c>
      <c r="Q36" s="69" t="s">
        <v>77</v>
      </c>
    </row>
    <row r="37" spans="1:17" x14ac:dyDescent="0.25">
      <c r="A37" s="265"/>
      <c r="B37" s="71" t="s">
        <v>52</v>
      </c>
      <c r="C37" s="74"/>
      <c r="D37" s="74">
        <v>3</v>
      </c>
      <c r="E37" s="74">
        <v>2</v>
      </c>
      <c r="F37" s="74"/>
      <c r="G37" s="74">
        <v>1</v>
      </c>
      <c r="H37" s="74"/>
      <c r="I37" s="74"/>
      <c r="J37" s="74"/>
      <c r="K37" s="74">
        <v>1</v>
      </c>
      <c r="L37" s="74"/>
      <c r="M37" s="74"/>
      <c r="N37" s="74"/>
      <c r="O37" s="70"/>
      <c r="P37" s="70">
        <f t="shared" si="0"/>
        <v>7</v>
      </c>
      <c r="Q37" s="69" t="s">
        <v>77</v>
      </c>
    </row>
    <row r="38" spans="1:17" x14ac:dyDescent="0.25">
      <c r="A38" s="68" t="s">
        <v>66</v>
      </c>
      <c r="B38" s="71" t="s">
        <v>53</v>
      </c>
      <c r="C38" s="74"/>
      <c r="D38" s="74">
        <v>1</v>
      </c>
      <c r="E38" s="74"/>
      <c r="F38" s="74"/>
      <c r="G38" s="74"/>
      <c r="H38" s="74"/>
      <c r="I38" s="74"/>
      <c r="J38" s="74">
        <v>3</v>
      </c>
      <c r="K38" s="74"/>
      <c r="L38" s="74"/>
      <c r="M38" s="74"/>
      <c r="N38" s="74"/>
      <c r="O38" s="70"/>
      <c r="P38" s="70">
        <f t="shared" si="0"/>
        <v>4</v>
      </c>
      <c r="Q38" s="69" t="s">
        <v>77</v>
      </c>
    </row>
    <row r="39" spans="1:17" x14ac:dyDescent="0.25">
      <c r="A39" s="72"/>
      <c r="B39" s="71" t="s">
        <v>52</v>
      </c>
      <c r="C39" s="74"/>
      <c r="D39" s="74">
        <v>1</v>
      </c>
      <c r="E39" s="74">
        <v>1</v>
      </c>
      <c r="F39" s="74"/>
      <c r="G39" s="74">
        <v>1</v>
      </c>
      <c r="H39" s="74">
        <v>1</v>
      </c>
      <c r="I39" s="74"/>
      <c r="J39" s="74"/>
      <c r="K39" s="74">
        <v>1</v>
      </c>
      <c r="L39" s="74"/>
      <c r="M39" s="74"/>
      <c r="N39" s="74"/>
      <c r="O39" s="70"/>
      <c r="P39" s="70">
        <f t="shared" si="0"/>
        <v>5</v>
      </c>
      <c r="Q39" s="69" t="s">
        <v>77</v>
      </c>
    </row>
    <row r="40" spans="1:17" x14ac:dyDescent="0.25">
      <c r="A40" s="68" t="s">
        <v>67</v>
      </c>
      <c r="B40" s="71" t="s">
        <v>53</v>
      </c>
      <c r="C40" s="74">
        <v>1</v>
      </c>
      <c r="D40" s="74">
        <v>1</v>
      </c>
      <c r="E40" s="74">
        <v>1</v>
      </c>
      <c r="F40" s="74"/>
      <c r="G40" s="74">
        <v>1</v>
      </c>
      <c r="H40" s="74">
        <v>2</v>
      </c>
      <c r="I40" s="74"/>
      <c r="J40" s="74">
        <v>1</v>
      </c>
      <c r="K40" s="74"/>
      <c r="L40" s="74"/>
      <c r="M40" s="74"/>
      <c r="N40" s="74"/>
      <c r="O40" s="70"/>
      <c r="P40" s="70">
        <f t="shared" si="0"/>
        <v>7</v>
      </c>
      <c r="Q40" s="69" t="s">
        <v>78</v>
      </c>
    </row>
    <row r="41" spans="1:17" x14ac:dyDescent="0.25">
      <c r="A41" s="72"/>
      <c r="B41" s="71" t="s">
        <v>52</v>
      </c>
      <c r="C41" s="74"/>
      <c r="D41" s="74">
        <v>5</v>
      </c>
      <c r="E41" s="74"/>
      <c r="F41" s="74"/>
      <c r="G41" s="74"/>
      <c r="H41" s="74">
        <v>2</v>
      </c>
      <c r="I41" s="74">
        <v>1</v>
      </c>
      <c r="J41" s="74"/>
      <c r="K41" s="74"/>
      <c r="L41" s="74"/>
      <c r="M41" s="74"/>
      <c r="N41" s="74"/>
      <c r="O41" s="70"/>
      <c r="P41" s="70">
        <f t="shared" si="0"/>
        <v>8</v>
      </c>
      <c r="Q41" s="69" t="s">
        <v>78</v>
      </c>
    </row>
    <row r="42" spans="1:17" x14ac:dyDescent="0.25">
      <c r="A42" s="265" t="s">
        <v>68</v>
      </c>
      <c r="B42" s="71" t="s">
        <v>53</v>
      </c>
      <c r="C42" s="74"/>
      <c r="D42" s="74">
        <v>4</v>
      </c>
      <c r="E42" s="74"/>
      <c r="F42" s="74"/>
      <c r="G42" s="74">
        <v>1</v>
      </c>
      <c r="H42" s="74">
        <v>3</v>
      </c>
      <c r="I42" s="74"/>
      <c r="J42" s="74">
        <v>1</v>
      </c>
      <c r="K42" s="74">
        <v>4</v>
      </c>
      <c r="L42" s="74">
        <v>1</v>
      </c>
      <c r="M42" s="70"/>
      <c r="N42" s="70"/>
      <c r="O42" s="70"/>
      <c r="P42" s="70">
        <f t="shared" si="0"/>
        <v>14</v>
      </c>
      <c r="Q42" s="69" t="s">
        <v>78</v>
      </c>
    </row>
    <row r="43" spans="1:17" x14ac:dyDescent="0.25">
      <c r="A43" s="265"/>
      <c r="B43" s="71" t="s">
        <v>52</v>
      </c>
      <c r="C43" s="74"/>
      <c r="D43" s="74">
        <v>2</v>
      </c>
      <c r="E43" s="74"/>
      <c r="F43" s="74"/>
      <c r="G43" s="74">
        <v>2</v>
      </c>
      <c r="H43" s="74">
        <v>2</v>
      </c>
      <c r="I43" s="74">
        <v>4</v>
      </c>
      <c r="J43" s="74"/>
      <c r="K43" s="74"/>
      <c r="L43" s="74"/>
      <c r="M43" s="70"/>
      <c r="N43" s="70"/>
      <c r="O43" s="70"/>
      <c r="P43" s="70">
        <f t="shared" si="0"/>
        <v>10</v>
      </c>
      <c r="Q43" s="69" t="s">
        <v>78</v>
      </c>
    </row>
    <row r="44" spans="1:17" x14ac:dyDescent="0.25">
      <c r="A44" s="68" t="s">
        <v>69</v>
      </c>
      <c r="B44" s="71" t="s">
        <v>53</v>
      </c>
      <c r="C44" s="74"/>
      <c r="D44" s="74">
        <v>2</v>
      </c>
      <c r="E44" s="74"/>
      <c r="F44" s="74"/>
      <c r="G44" s="74"/>
      <c r="H44" s="74">
        <v>3</v>
      </c>
      <c r="I44" s="74"/>
      <c r="J44" s="74"/>
      <c r="K44" s="74">
        <v>1</v>
      </c>
      <c r="L44" s="74"/>
      <c r="M44" s="70"/>
      <c r="N44" s="70"/>
      <c r="O44" s="70"/>
      <c r="P44" s="70">
        <f t="shared" si="0"/>
        <v>6</v>
      </c>
      <c r="Q44" s="69" t="s">
        <v>79</v>
      </c>
    </row>
    <row r="45" spans="1:17" x14ac:dyDescent="0.25">
      <c r="A45" s="72"/>
      <c r="B45" s="71" t="s">
        <v>52</v>
      </c>
      <c r="C45" s="74"/>
      <c r="D45" s="74">
        <v>2</v>
      </c>
      <c r="E45" s="74"/>
      <c r="F45" s="74"/>
      <c r="G45" s="74"/>
      <c r="H45" s="74">
        <v>2</v>
      </c>
      <c r="I45" s="74"/>
      <c r="J45" s="74">
        <v>1</v>
      </c>
      <c r="K45" s="74"/>
      <c r="L45" s="74"/>
      <c r="M45" s="70"/>
      <c r="N45" s="70"/>
      <c r="O45" s="70"/>
      <c r="P45" s="70">
        <f t="shared" si="0"/>
        <v>5</v>
      </c>
      <c r="Q45" s="69" t="s">
        <v>79</v>
      </c>
    </row>
    <row r="46" spans="1:17" x14ac:dyDescent="0.25">
      <c r="A46" s="114" t="s">
        <v>70</v>
      </c>
      <c r="B46" s="69" t="s">
        <v>53</v>
      </c>
      <c r="C46" s="74"/>
      <c r="D46" s="74"/>
      <c r="E46" s="74"/>
      <c r="F46" s="74"/>
      <c r="G46" s="74">
        <v>3</v>
      </c>
      <c r="H46" s="74">
        <v>1</v>
      </c>
      <c r="I46" s="74"/>
      <c r="J46" s="74"/>
      <c r="K46" s="74"/>
      <c r="L46" s="74"/>
      <c r="M46" s="74"/>
      <c r="N46" s="70"/>
      <c r="O46" s="70"/>
      <c r="P46" s="70">
        <f t="shared" si="0"/>
        <v>4</v>
      </c>
      <c r="Q46" s="69" t="s">
        <v>79</v>
      </c>
    </row>
    <row r="47" spans="1:17" x14ac:dyDescent="0.25">
      <c r="A47" s="269"/>
      <c r="B47" s="69" t="s">
        <v>52</v>
      </c>
      <c r="C47" s="74"/>
      <c r="D47" s="74">
        <v>3</v>
      </c>
      <c r="E47" s="74">
        <v>2</v>
      </c>
      <c r="F47" s="74"/>
      <c r="G47" s="74">
        <v>1</v>
      </c>
      <c r="H47" s="74">
        <v>3</v>
      </c>
      <c r="I47" s="74"/>
      <c r="J47" s="74"/>
      <c r="K47" s="74"/>
      <c r="L47" s="74"/>
      <c r="M47" s="74"/>
      <c r="N47" s="70"/>
      <c r="O47" s="70"/>
      <c r="P47" s="70">
        <f t="shared" si="0"/>
        <v>9</v>
      </c>
      <c r="Q47" s="69" t="s">
        <v>79</v>
      </c>
    </row>
    <row r="48" spans="1:17" x14ac:dyDescent="0.25">
      <c r="B48" s="69" t="s">
        <v>50</v>
      </c>
      <c r="C48" s="70">
        <f t="shared" ref="C48:L48" si="1">SUM(C16:C47)</f>
        <v>2</v>
      </c>
      <c r="D48" s="70">
        <f t="shared" si="1"/>
        <v>74</v>
      </c>
      <c r="E48" s="70">
        <f t="shared" si="1"/>
        <v>17</v>
      </c>
      <c r="F48" s="70">
        <f t="shared" si="1"/>
        <v>2</v>
      </c>
      <c r="G48" s="70">
        <f t="shared" si="1"/>
        <v>36</v>
      </c>
      <c r="H48" s="70">
        <f t="shared" si="1"/>
        <v>73</v>
      </c>
      <c r="I48" s="70">
        <f t="shared" si="1"/>
        <v>5</v>
      </c>
      <c r="J48" s="70">
        <f t="shared" si="1"/>
        <v>17</v>
      </c>
      <c r="K48" s="70">
        <f t="shared" si="1"/>
        <v>25</v>
      </c>
      <c r="L48" s="70">
        <f t="shared" si="1"/>
        <v>1</v>
      </c>
      <c r="M48" s="70"/>
      <c r="N48" s="70"/>
      <c r="O48" s="70"/>
      <c r="P48" s="70">
        <f t="shared" si="0"/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9"/>
  <sheetViews>
    <sheetView zoomScale="64" zoomScaleNormal="64" workbookViewId="0">
      <selection activeCell="F18" sqref="F18"/>
    </sheetView>
  </sheetViews>
  <sheetFormatPr baseColWidth="10" defaultRowHeight="15.75" x14ac:dyDescent="0.25"/>
  <cols>
    <col min="1" max="2" width="11" style="84"/>
    <col min="3" max="3" width="15" style="84" customWidth="1"/>
    <col min="4" max="7" width="11" style="84"/>
    <col min="8" max="8" width="13.375" style="84" customWidth="1"/>
    <col min="9" max="9" width="16.625" style="84" customWidth="1"/>
    <col min="10" max="12" width="11" style="84"/>
    <col min="13" max="13" width="16.625" style="84" customWidth="1"/>
    <col min="14" max="14" width="11" style="84"/>
    <col min="15" max="15" width="17.625" style="84" customWidth="1"/>
    <col min="16" max="16" width="11" style="84"/>
    <col min="17" max="17" width="18.625" style="84" customWidth="1"/>
    <col min="18" max="18" width="11" style="84"/>
  </cols>
  <sheetData>
    <row r="1" spans="1:18" x14ac:dyDescent="0.25">
      <c r="A1" s="149"/>
      <c r="B1" s="271"/>
      <c r="C1" s="271"/>
      <c r="D1" s="271"/>
      <c r="E1" s="271"/>
      <c r="F1" s="271"/>
      <c r="G1" s="271"/>
      <c r="H1" s="271"/>
      <c r="I1" s="271"/>
      <c r="J1" s="271"/>
    </row>
    <row r="2" spans="1:18" x14ac:dyDescent="0.25">
      <c r="A2" s="359" t="s">
        <v>38</v>
      </c>
      <c r="B2" s="360"/>
      <c r="C2" s="360"/>
      <c r="D2" s="360"/>
      <c r="E2" s="360"/>
      <c r="F2" s="189"/>
      <c r="G2" s="361"/>
      <c r="H2" s="362" t="s">
        <v>186</v>
      </c>
      <c r="I2" s="363"/>
      <c r="J2" s="363"/>
      <c r="K2" s="363"/>
      <c r="L2" s="363" t="s">
        <v>366</v>
      </c>
      <c r="M2" s="189"/>
    </row>
    <row r="3" spans="1:18" x14ac:dyDescent="0.25">
      <c r="A3" s="359" t="s">
        <v>376</v>
      </c>
      <c r="B3" s="360"/>
      <c r="C3" s="360"/>
      <c r="D3" s="360"/>
      <c r="E3" s="360"/>
      <c r="F3" s="189"/>
      <c r="G3" s="361"/>
      <c r="H3" s="364">
        <v>181</v>
      </c>
      <c r="I3" s="365"/>
      <c r="J3" s="365"/>
      <c r="K3" s="365"/>
      <c r="L3" s="366"/>
      <c r="M3" s="366"/>
    </row>
    <row r="4" spans="1:18" x14ac:dyDescent="0.25">
      <c r="E4" s="150"/>
      <c r="F4" s="150"/>
      <c r="J4" s="150"/>
    </row>
    <row r="5" spans="1:18" x14ac:dyDescent="0.25">
      <c r="A5" s="354"/>
    </row>
    <row r="6" spans="1:18" x14ac:dyDescent="0.25">
      <c r="A6" s="355"/>
      <c r="B6" s="351"/>
      <c r="C6" s="350" t="s">
        <v>101</v>
      </c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6"/>
      <c r="R6" s="357"/>
    </row>
    <row r="7" spans="1:18" s="275" customFormat="1" ht="51" x14ac:dyDescent="0.2">
      <c r="A7" s="123" t="s">
        <v>40</v>
      </c>
      <c r="B7" s="123" t="s">
        <v>102</v>
      </c>
      <c r="C7" s="123" t="s">
        <v>47</v>
      </c>
      <c r="D7" s="123" t="s">
        <v>103</v>
      </c>
      <c r="E7" s="123" t="s">
        <v>104</v>
      </c>
      <c r="F7" s="123" t="s">
        <v>105</v>
      </c>
      <c r="G7" s="123" t="s">
        <v>106</v>
      </c>
      <c r="H7" s="123" t="s">
        <v>107</v>
      </c>
      <c r="I7" s="123" t="s">
        <v>108</v>
      </c>
      <c r="J7" s="123" t="s">
        <v>109</v>
      </c>
      <c r="K7" s="123" t="s">
        <v>110</v>
      </c>
      <c r="L7" s="123" t="s">
        <v>111</v>
      </c>
      <c r="M7" s="124" t="s">
        <v>112</v>
      </c>
      <c r="N7" s="123" t="s">
        <v>113</v>
      </c>
      <c r="O7" s="123" t="s">
        <v>114</v>
      </c>
      <c r="P7" s="123" t="s">
        <v>115</v>
      </c>
      <c r="Q7" s="124" t="s">
        <v>116</v>
      </c>
      <c r="R7" s="123" t="s">
        <v>195</v>
      </c>
    </row>
    <row r="8" spans="1:18" ht="18" x14ac:dyDescent="0.25">
      <c r="A8" s="368" t="s">
        <v>5</v>
      </c>
      <c r="B8" s="369" t="s">
        <v>53</v>
      </c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1" t="s">
        <v>58</v>
      </c>
    </row>
    <row r="9" spans="1:18" ht="18" x14ac:dyDescent="0.25">
      <c r="A9" s="368"/>
      <c r="B9" s="369" t="s">
        <v>52</v>
      </c>
      <c r="C9" s="370"/>
      <c r="D9" s="370"/>
      <c r="E9" s="370"/>
      <c r="F9" s="370"/>
      <c r="G9" s="370"/>
      <c r="H9" s="370"/>
      <c r="I9" s="370">
        <v>1</v>
      </c>
      <c r="J9" s="370"/>
      <c r="K9" s="370"/>
      <c r="L9" s="370"/>
      <c r="M9" s="370"/>
      <c r="N9" s="370"/>
      <c r="O9" s="370"/>
      <c r="P9" s="370"/>
      <c r="Q9" s="370">
        <v>1</v>
      </c>
      <c r="R9" s="371" t="s">
        <v>58</v>
      </c>
    </row>
    <row r="10" spans="1:18" ht="18" x14ac:dyDescent="0.25">
      <c r="A10" s="368"/>
      <c r="B10" s="369" t="s">
        <v>50</v>
      </c>
      <c r="C10" s="370"/>
      <c r="D10" s="370"/>
      <c r="E10" s="370"/>
      <c r="F10" s="370"/>
      <c r="G10" s="370"/>
      <c r="H10" s="370"/>
      <c r="I10" s="370">
        <f>SUM(I8:I9)</f>
        <v>1</v>
      </c>
      <c r="J10" s="370"/>
      <c r="K10" s="370"/>
      <c r="L10" s="370"/>
      <c r="M10" s="370"/>
      <c r="N10" s="370"/>
      <c r="O10" s="370"/>
      <c r="P10" s="370"/>
      <c r="Q10" s="370">
        <v>1</v>
      </c>
      <c r="R10" s="371"/>
    </row>
    <row r="11" spans="1:18" x14ac:dyDescent="0.25">
      <c r="A11" s="272"/>
      <c r="B11" s="351"/>
      <c r="C11" s="355" t="s">
        <v>414</v>
      </c>
      <c r="D11" s="351"/>
      <c r="E11" s="351"/>
      <c r="F11" s="351"/>
      <c r="G11" s="351"/>
      <c r="H11" s="351"/>
      <c r="I11" s="353"/>
      <c r="J11" s="353"/>
      <c r="K11" s="353"/>
      <c r="L11" s="353"/>
      <c r="M11" s="351"/>
      <c r="N11" s="351"/>
      <c r="O11" s="351"/>
      <c r="P11" s="351"/>
      <c r="Q11" s="352"/>
      <c r="R11" s="358"/>
    </row>
    <row r="12" spans="1:18" s="275" customFormat="1" ht="51" x14ac:dyDescent="0.2">
      <c r="A12" s="123" t="s">
        <v>40</v>
      </c>
      <c r="B12" s="367" t="s">
        <v>102</v>
      </c>
      <c r="C12" s="214" t="s">
        <v>47</v>
      </c>
      <c r="D12" s="214" t="s">
        <v>103</v>
      </c>
      <c r="E12" s="214" t="s">
        <v>104</v>
      </c>
      <c r="F12" s="214" t="s">
        <v>105</v>
      </c>
      <c r="G12" s="214" t="s">
        <v>106</v>
      </c>
      <c r="H12" s="214" t="s">
        <v>107</v>
      </c>
      <c r="I12" s="214" t="s">
        <v>108</v>
      </c>
      <c r="J12" s="214" t="s">
        <v>109</v>
      </c>
      <c r="K12" s="214" t="s">
        <v>110</v>
      </c>
      <c r="L12" s="214" t="s">
        <v>111</v>
      </c>
      <c r="M12" s="215" t="s">
        <v>112</v>
      </c>
      <c r="N12" s="214" t="s">
        <v>113</v>
      </c>
      <c r="O12" s="214" t="s">
        <v>114</v>
      </c>
      <c r="P12" s="214" t="s">
        <v>115</v>
      </c>
      <c r="Q12" s="215" t="s">
        <v>116</v>
      </c>
      <c r="R12" s="123" t="s">
        <v>56</v>
      </c>
    </row>
    <row r="13" spans="1:18" ht="18" x14ac:dyDescent="0.25">
      <c r="A13" s="368" t="s">
        <v>187</v>
      </c>
      <c r="B13" s="369" t="s">
        <v>53</v>
      </c>
      <c r="C13" s="370"/>
      <c r="D13" s="370">
        <v>2</v>
      </c>
      <c r="E13" s="370"/>
      <c r="F13" s="370"/>
      <c r="G13" s="370"/>
      <c r="H13" s="370"/>
      <c r="I13" s="370">
        <v>3</v>
      </c>
      <c r="J13" s="370"/>
      <c r="K13" s="370"/>
      <c r="L13" s="370">
        <v>1</v>
      </c>
      <c r="M13" s="370"/>
      <c r="N13" s="370"/>
      <c r="O13" s="370"/>
      <c r="P13" s="370"/>
      <c r="Q13" s="370">
        <f>SUM(C13:P13)</f>
        <v>6</v>
      </c>
      <c r="R13" s="371" t="s">
        <v>71</v>
      </c>
    </row>
    <row r="14" spans="1:18" ht="18" x14ac:dyDescent="0.25">
      <c r="A14" s="368"/>
      <c r="B14" s="369" t="s">
        <v>52</v>
      </c>
      <c r="C14" s="370"/>
      <c r="D14" s="370"/>
      <c r="E14" s="370"/>
      <c r="F14" s="370"/>
      <c r="G14" s="370"/>
      <c r="H14" s="370">
        <v>2</v>
      </c>
      <c r="I14" s="370">
        <v>3</v>
      </c>
      <c r="J14" s="370"/>
      <c r="K14" s="370"/>
      <c r="L14" s="370">
        <v>1</v>
      </c>
      <c r="M14" s="370"/>
      <c r="N14" s="370"/>
      <c r="O14" s="370"/>
      <c r="P14" s="370"/>
      <c r="Q14" s="370">
        <f t="shared" ref="Q14:Q28" si="0">SUM(C14:P14)</f>
        <v>6</v>
      </c>
      <c r="R14" s="371" t="s">
        <v>71</v>
      </c>
    </row>
    <row r="15" spans="1:18" ht="18" x14ac:dyDescent="0.25">
      <c r="A15" s="368" t="s">
        <v>188</v>
      </c>
      <c r="B15" s="369" t="s">
        <v>53</v>
      </c>
      <c r="C15" s="370"/>
      <c r="D15" s="370">
        <v>1</v>
      </c>
      <c r="E15" s="370"/>
      <c r="F15" s="370"/>
      <c r="G15" s="370"/>
      <c r="H15" s="370"/>
      <c r="I15" s="370">
        <v>1</v>
      </c>
      <c r="J15" s="370"/>
      <c r="K15" s="370"/>
      <c r="L15" s="370"/>
      <c r="M15" s="370"/>
      <c r="N15" s="370"/>
      <c r="O15" s="370"/>
      <c r="P15" s="370"/>
      <c r="Q15" s="370">
        <f t="shared" si="0"/>
        <v>2</v>
      </c>
      <c r="R15" s="371" t="s">
        <v>72</v>
      </c>
    </row>
    <row r="16" spans="1:18" ht="18" x14ac:dyDescent="0.25">
      <c r="A16" s="368"/>
      <c r="B16" s="369" t="s">
        <v>52</v>
      </c>
      <c r="C16" s="370"/>
      <c r="D16" s="370">
        <v>1</v>
      </c>
      <c r="E16" s="370"/>
      <c r="F16" s="370"/>
      <c r="G16" s="370"/>
      <c r="H16" s="370"/>
      <c r="I16" s="370">
        <v>1</v>
      </c>
      <c r="J16" s="370"/>
      <c r="K16" s="370"/>
      <c r="L16" s="370"/>
      <c r="M16" s="370"/>
      <c r="N16" s="370"/>
      <c r="O16" s="370"/>
      <c r="P16" s="370"/>
      <c r="Q16" s="370">
        <f t="shared" si="0"/>
        <v>2</v>
      </c>
      <c r="R16" s="371" t="s">
        <v>72</v>
      </c>
    </row>
    <row r="17" spans="1:18" ht="18" x14ac:dyDescent="0.25">
      <c r="A17" s="368" t="s">
        <v>189</v>
      </c>
      <c r="B17" s="369" t="s">
        <v>53</v>
      </c>
      <c r="C17" s="370"/>
      <c r="D17" s="370">
        <v>1</v>
      </c>
      <c r="E17" s="370"/>
      <c r="F17" s="370"/>
      <c r="G17" s="370"/>
      <c r="H17" s="370"/>
      <c r="I17" s="370"/>
      <c r="J17" s="370"/>
      <c r="K17" s="370">
        <v>1</v>
      </c>
      <c r="L17" s="370"/>
      <c r="M17" s="370"/>
      <c r="N17" s="370"/>
      <c r="O17" s="370"/>
      <c r="P17" s="370"/>
      <c r="Q17" s="370">
        <f t="shared" si="0"/>
        <v>2</v>
      </c>
      <c r="R17" s="371" t="s">
        <v>73</v>
      </c>
    </row>
    <row r="18" spans="1:18" ht="18" x14ac:dyDescent="0.25">
      <c r="A18" s="368"/>
      <c r="B18" s="369" t="s">
        <v>52</v>
      </c>
      <c r="C18" s="370"/>
      <c r="D18" s="370"/>
      <c r="E18" s="370"/>
      <c r="F18" s="370"/>
      <c r="G18" s="370"/>
      <c r="H18" s="370"/>
      <c r="I18" s="370"/>
      <c r="J18" s="370"/>
      <c r="K18" s="370">
        <v>1</v>
      </c>
      <c r="L18" s="370"/>
      <c r="M18" s="370"/>
      <c r="N18" s="370"/>
      <c r="O18" s="370"/>
      <c r="P18" s="370"/>
      <c r="Q18" s="370">
        <f t="shared" si="0"/>
        <v>1</v>
      </c>
      <c r="R18" s="371" t="s">
        <v>73</v>
      </c>
    </row>
    <row r="19" spans="1:18" ht="18" x14ac:dyDescent="0.25">
      <c r="A19" s="368" t="s">
        <v>190</v>
      </c>
      <c r="B19" s="369" t="s">
        <v>53</v>
      </c>
      <c r="C19" s="370"/>
      <c r="D19" s="370"/>
      <c r="E19" s="370"/>
      <c r="F19" s="370"/>
      <c r="G19" s="370"/>
      <c r="H19" s="370"/>
      <c r="I19" s="370">
        <v>1</v>
      </c>
      <c r="J19" s="370"/>
      <c r="K19" s="370"/>
      <c r="L19" s="370"/>
      <c r="M19" s="370"/>
      <c r="N19" s="370"/>
      <c r="O19" s="370"/>
      <c r="P19" s="370"/>
      <c r="Q19" s="370">
        <f t="shared" si="0"/>
        <v>1</v>
      </c>
      <c r="R19" s="371" t="s">
        <v>74</v>
      </c>
    </row>
    <row r="20" spans="1:18" ht="18" x14ac:dyDescent="0.25">
      <c r="A20" s="368"/>
      <c r="B20" s="369" t="s">
        <v>52</v>
      </c>
      <c r="C20" s="370"/>
      <c r="D20" s="370">
        <v>1</v>
      </c>
      <c r="E20" s="370"/>
      <c r="F20" s="370"/>
      <c r="G20" s="370"/>
      <c r="H20" s="370"/>
      <c r="I20" s="370">
        <v>1</v>
      </c>
      <c r="J20" s="370"/>
      <c r="K20" s="370"/>
      <c r="L20" s="370"/>
      <c r="M20" s="370"/>
      <c r="N20" s="370"/>
      <c r="O20" s="370"/>
      <c r="P20" s="370"/>
      <c r="Q20" s="370">
        <f t="shared" si="0"/>
        <v>2</v>
      </c>
      <c r="R20" s="371" t="s">
        <v>74</v>
      </c>
    </row>
    <row r="21" spans="1:18" ht="18" x14ac:dyDescent="0.25">
      <c r="A21" s="368" t="s">
        <v>191</v>
      </c>
      <c r="B21" s="369"/>
      <c r="C21" s="370"/>
      <c r="D21" s="370"/>
      <c r="E21" s="370"/>
      <c r="F21" s="370"/>
      <c r="G21" s="370"/>
      <c r="H21" s="370"/>
      <c r="I21" s="370"/>
      <c r="J21" s="370"/>
      <c r="K21" s="370"/>
      <c r="L21" s="370">
        <v>2</v>
      </c>
      <c r="M21" s="370"/>
      <c r="N21" s="370"/>
      <c r="O21" s="370"/>
      <c r="P21" s="370"/>
      <c r="Q21" s="370">
        <f t="shared" si="0"/>
        <v>2</v>
      </c>
      <c r="R21" s="371" t="s">
        <v>75</v>
      </c>
    </row>
    <row r="22" spans="1:18" ht="18" x14ac:dyDescent="0.25">
      <c r="A22" s="368"/>
      <c r="B22" s="369"/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>
        <f t="shared" si="0"/>
        <v>0</v>
      </c>
      <c r="R22" s="371" t="s">
        <v>75</v>
      </c>
    </row>
    <row r="23" spans="1:18" ht="18" x14ac:dyDescent="0.25">
      <c r="A23" s="368" t="s">
        <v>192</v>
      </c>
      <c r="B23" s="369" t="s">
        <v>53</v>
      </c>
      <c r="C23" s="370"/>
      <c r="D23" s="370"/>
      <c r="E23" s="370">
        <v>1</v>
      </c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>
        <f t="shared" si="0"/>
        <v>1</v>
      </c>
      <c r="R23" s="371" t="s">
        <v>77</v>
      </c>
    </row>
    <row r="24" spans="1:18" ht="18" x14ac:dyDescent="0.25">
      <c r="A24" s="368"/>
      <c r="B24" s="369" t="s">
        <v>52</v>
      </c>
      <c r="C24" s="370"/>
      <c r="D24" s="370"/>
      <c r="E24" s="370"/>
      <c r="F24" s="370"/>
      <c r="G24" s="370"/>
      <c r="H24" s="370">
        <v>1</v>
      </c>
      <c r="I24" s="370"/>
      <c r="J24" s="370"/>
      <c r="K24" s="370"/>
      <c r="L24" s="370"/>
      <c r="M24" s="370"/>
      <c r="N24" s="370"/>
      <c r="O24" s="370"/>
      <c r="P24" s="370"/>
      <c r="Q24" s="370">
        <f t="shared" si="0"/>
        <v>1</v>
      </c>
      <c r="R24" s="371" t="s">
        <v>77</v>
      </c>
    </row>
    <row r="25" spans="1:18" ht="18" x14ac:dyDescent="0.25">
      <c r="A25" s="368" t="s">
        <v>193</v>
      </c>
      <c r="B25" s="369" t="s">
        <v>53</v>
      </c>
      <c r="C25" s="370"/>
      <c r="D25" s="370"/>
      <c r="E25" s="370"/>
      <c r="F25" s="370"/>
      <c r="G25" s="370"/>
      <c r="H25" s="370"/>
      <c r="I25" s="370">
        <v>2</v>
      </c>
      <c r="J25" s="370"/>
      <c r="K25" s="370"/>
      <c r="L25" s="370"/>
      <c r="M25" s="370"/>
      <c r="N25" s="370"/>
      <c r="O25" s="370"/>
      <c r="P25" s="370"/>
      <c r="Q25" s="370">
        <f t="shared" si="0"/>
        <v>2</v>
      </c>
      <c r="R25" s="371" t="s">
        <v>78</v>
      </c>
    </row>
    <row r="26" spans="1:18" ht="18" x14ac:dyDescent="0.25">
      <c r="A26" s="368"/>
      <c r="B26" s="369" t="s">
        <v>52</v>
      </c>
      <c r="C26" s="370"/>
      <c r="D26" s="370"/>
      <c r="E26" s="370"/>
      <c r="F26" s="370"/>
      <c r="G26" s="370"/>
      <c r="H26" s="370">
        <v>2</v>
      </c>
      <c r="I26" s="370">
        <v>1</v>
      </c>
      <c r="J26" s="370"/>
      <c r="K26" s="370"/>
      <c r="L26" s="370"/>
      <c r="M26" s="370"/>
      <c r="N26" s="370"/>
      <c r="O26" s="370"/>
      <c r="P26" s="370"/>
      <c r="Q26" s="370">
        <f t="shared" si="0"/>
        <v>3</v>
      </c>
      <c r="R26" s="371" t="s">
        <v>78</v>
      </c>
    </row>
    <row r="27" spans="1:18" ht="18" x14ac:dyDescent="0.25">
      <c r="A27" s="372" t="s">
        <v>194</v>
      </c>
      <c r="B27" s="369" t="s">
        <v>53</v>
      </c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370">
        <f t="shared" si="0"/>
        <v>0</v>
      </c>
      <c r="R27" s="371" t="s">
        <v>79</v>
      </c>
    </row>
    <row r="28" spans="1:18" ht="18" x14ac:dyDescent="0.25">
      <c r="A28" s="372"/>
      <c r="B28" s="369" t="s">
        <v>52</v>
      </c>
      <c r="C28" s="370"/>
      <c r="D28" s="370"/>
      <c r="E28" s="370">
        <v>1</v>
      </c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>
        <f t="shared" si="0"/>
        <v>1</v>
      </c>
      <c r="R28" s="371" t="s">
        <v>79</v>
      </c>
    </row>
    <row r="29" spans="1:18" ht="18" x14ac:dyDescent="0.25">
      <c r="A29" s="368"/>
      <c r="B29" s="369" t="s">
        <v>50</v>
      </c>
      <c r="C29" s="370">
        <f>SUM(C13:C28)</f>
        <v>0</v>
      </c>
      <c r="D29" s="370">
        <f t="shared" ref="D29:Q29" si="1">SUM(D13:D28)</f>
        <v>6</v>
      </c>
      <c r="E29" s="370">
        <f t="shared" si="1"/>
        <v>2</v>
      </c>
      <c r="F29" s="370">
        <f t="shared" si="1"/>
        <v>0</v>
      </c>
      <c r="G29" s="370">
        <f t="shared" si="1"/>
        <v>0</v>
      </c>
      <c r="H29" s="370">
        <f t="shared" si="1"/>
        <v>5</v>
      </c>
      <c r="I29" s="370">
        <f t="shared" si="1"/>
        <v>13</v>
      </c>
      <c r="J29" s="370">
        <f t="shared" si="1"/>
        <v>0</v>
      </c>
      <c r="K29" s="370">
        <f t="shared" si="1"/>
        <v>2</v>
      </c>
      <c r="L29" s="370">
        <f t="shared" si="1"/>
        <v>4</v>
      </c>
      <c r="M29" s="370">
        <f t="shared" si="1"/>
        <v>0</v>
      </c>
      <c r="N29" s="370">
        <f t="shared" si="1"/>
        <v>0</v>
      </c>
      <c r="O29" s="370">
        <f t="shared" si="1"/>
        <v>0</v>
      </c>
      <c r="P29" s="370">
        <f t="shared" si="1"/>
        <v>0</v>
      </c>
      <c r="Q29" s="370">
        <f t="shared" si="1"/>
        <v>32</v>
      </c>
      <c r="R29" s="373"/>
    </row>
  </sheetData>
  <mergeCells count="3">
    <mergeCell ref="A27:A28"/>
    <mergeCell ref="A2:E2"/>
    <mergeCell ref="A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3"/>
  <sheetViews>
    <sheetView zoomScale="80" zoomScaleNormal="80" workbookViewId="0">
      <selection activeCell="O6" sqref="O6"/>
    </sheetView>
  </sheetViews>
  <sheetFormatPr baseColWidth="10" defaultRowHeight="15.75" x14ac:dyDescent="0.25"/>
  <cols>
    <col min="1" max="1" width="9.875" style="274" customWidth="1"/>
    <col min="2" max="2" width="11" style="274"/>
    <col min="3" max="3" width="9.875" style="274" customWidth="1"/>
    <col min="4" max="5" width="9.25" style="274" customWidth="1"/>
    <col min="6" max="6" width="10.5" style="274" customWidth="1"/>
    <col min="7" max="7" width="9.75" style="274" customWidth="1"/>
    <col min="8" max="12" width="11" style="274"/>
    <col min="13" max="13" width="12.625" style="274" customWidth="1"/>
    <col min="14" max="16" width="11" style="274"/>
    <col min="17" max="17" width="12.375" style="274" customWidth="1"/>
    <col min="18" max="18" width="14.625" style="274" customWidth="1"/>
  </cols>
  <sheetData>
    <row r="1" spans="1:18" x14ac:dyDescent="0.25">
      <c r="A1" s="131"/>
      <c r="B1" s="326"/>
      <c r="C1" s="326"/>
      <c r="D1" s="326"/>
      <c r="E1" s="326"/>
      <c r="F1" s="326"/>
      <c r="G1" s="326"/>
      <c r="H1" s="326"/>
      <c r="I1" s="326"/>
      <c r="J1" s="326"/>
      <c r="L1" s="295"/>
      <c r="M1" s="295"/>
      <c r="N1" s="295"/>
      <c r="O1" s="295"/>
      <c r="P1" s="295"/>
      <c r="Q1" s="295"/>
    </row>
    <row r="2" spans="1:18" x14ac:dyDescent="0.25">
      <c r="A2" s="343"/>
      <c r="B2" s="344"/>
      <c r="C2" s="344"/>
      <c r="D2" s="344"/>
      <c r="E2" s="345"/>
      <c r="F2" s="298"/>
      <c r="G2" s="298"/>
      <c r="H2" s="297" t="s">
        <v>196</v>
      </c>
      <c r="I2" s="298"/>
      <c r="J2" s="297"/>
      <c r="K2" s="298"/>
      <c r="L2" s="298"/>
      <c r="M2" s="298"/>
      <c r="N2" s="295"/>
      <c r="O2" s="295"/>
    </row>
    <row r="3" spans="1:18" x14ac:dyDescent="0.25">
      <c r="A3" s="343" t="s">
        <v>376</v>
      </c>
      <c r="B3" s="344"/>
      <c r="C3" s="344"/>
      <c r="D3" s="344"/>
      <c r="E3" s="345"/>
      <c r="F3" s="298"/>
      <c r="G3" s="298"/>
      <c r="H3" s="297">
        <v>323</v>
      </c>
      <c r="I3" s="299"/>
      <c r="J3" s="300"/>
      <c r="K3" s="299"/>
      <c r="L3" s="299"/>
      <c r="M3" s="300" t="s">
        <v>366</v>
      </c>
      <c r="N3" s="295"/>
      <c r="O3" s="295"/>
    </row>
    <row r="4" spans="1:18" x14ac:dyDescent="0.25">
      <c r="A4" s="295"/>
      <c r="B4" s="295"/>
      <c r="C4" s="295"/>
      <c r="D4" s="295"/>
      <c r="E4" s="301"/>
      <c r="F4" s="301"/>
      <c r="G4" s="295"/>
      <c r="H4" s="295"/>
      <c r="I4" s="295"/>
      <c r="J4" s="301"/>
      <c r="K4" s="295"/>
      <c r="L4" s="295"/>
      <c r="M4" s="295"/>
      <c r="N4" s="295"/>
      <c r="O4" s="295"/>
      <c r="P4" s="295"/>
      <c r="Q4" s="295"/>
    </row>
    <row r="5" spans="1:18" x14ac:dyDescent="0.25">
      <c r="F5" s="295"/>
    </row>
    <row r="6" spans="1:18" x14ac:dyDescent="0.25">
      <c r="F6" s="295"/>
    </row>
    <row r="7" spans="1:18" x14ac:dyDescent="0.25">
      <c r="A7" s="302"/>
      <c r="B7" s="303"/>
      <c r="C7" s="303"/>
      <c r="D7" s="302"/>
      <c r="E7" s="302"/>
      <c r="F7" s="302"/>
      <c r="G7" s="304"/>
      <c r="H7" s="327"/>
      <c r="I7" s="327"/>
      <c r="J7" s="327"/>
      <c r="K7" s="327"/>
      <c r="L7" s="327"/>
      <c r="M7" s="327"/>
      <c r="N7" s="327"/>
      <c r="O7" s="327"/>
      <c r="P7" s="327"/>
      <c r="Q7" s="327"/>
    </row>
    <row r="8" spans="1:18" x14ac:dyDescent="0.25">
      <c r="A8" s="328"/>
      <c r="B8" s="329"/>
      <c r="C8" s="330" t="s">
        <v>413</v>
      </c>
      <c r="D8" s="331"/>
      <c r="E8" s="331"/>
      <c r="F8" s="331"/>
      <c r="G8" s="332"/>
      <c r="H8" s="332"/>
      <c r="I8" s="333"/>
      <c r="J8" s="333"/>
      <c r="K8" s="333"/>
      <c r="L8" s="333"/>
      <c r="M8" s="332"/>
      <c r="N8" s="332"/>
      <c r="O8" s="332"/>
      <c r="P8" s="332"/>
      <c r="Q8" s="334"/>
      <c r="R8" s="335"/>
    </row>
    <row r="9" spans="1:18" ht="45" x14ac:dyDescent="0.25">
      <c r="A9" s="336" t="s">
        <v>40</v>
      </c>
      <c r="B9" s="306" t="s">
        <v>102</v>
      </c>
      <c r="C9" s="337" t="s">
        <v>47</v>
      </c>
      <c r="D9" s="337" t="s">
        <v>103</v>
      </c>
      <c r="E9" s="337" t="s">
        <v>104</v>
      </c>
      <c r="F9" s="337" t="s">
        <v>105</v>
      </c>
      <c r="G9" s="337" t="s">
        <v>106</v>
      </c>
      <c r="H9" s="337" t="s">
        <v>107</v>
      </c>
      <c r="I9" s="337" t="s">
        <v>108</v>
      </c>
      <c r="J9" s="337" t="s">
        <v>109</v>
      </c>
      <c r="K9" s="337" t="s">
        <v>110</v>
      </c>
      <c r="L9" s="337" t="s">
        <v>111</v>
      </c>
      <c r="M9" s="338" t="s">
        <v>112</v>
      </c>
      <c r="N9" s="337" t="s">
        <v>113</v>
      </c>
      <c r="O9" s="337" t="s">
        <v>114</v>
      </c>
      <c r="P9" s="337" t="s">
        <v>115</v>
      </c>
      <c r="Q9" s="339" t="s">
        <v>116</v>
      </c>
      <c r="R9" s="120" t="s">
        <v>56</v>
      </c>
    </row>
    <row r="10" spans="1:18" x14ac:dyDescent="0.25">
      <c r="A10" s="308">
        <v>7</v>
      </c>
      <c r="B10" s="309" t="s">
        <v>53</v>
      </c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1"/>
      <c r="R10" s="340"/>
    </row>
    <row r="11" spans="1:18" x14ac:dyDescent="0.25">
      <c r="A11" s="313"/>
      <c r="B11" s="309" t="s">
        <v>52</v>
      </c>
      <c r="C11" s="310"/>
      <c r="D11" s="310">
        <v>1</v>
      </c>
      <c r="E11" s="310"/>
      <c r="F11" s="310"/>
      <c r="G11" s="310"/>
      <c r="H11" s="310"/>
      <c r="I11" s="310">
        <v>1</v>
      </c>
      <c r="J11" s="310"/>
      <c r="K11" s="310"/>
      <c r="L11" s="310"/>
      <c r="M11" s="310"/>
      <c r="N11" s="310"/>
      <c r="O11" s="310"/>
      <c r="P11" s="310"/>
      <c r="Q11" s="311">
        <f>SUM(D11:P11)</f>
        <v>2</v>
      </c>
      <c r="R11" s="127" t="s">
        <v>80</v>
      </c>
    </row>
    <row r="12" spans="1:18" x14ac:dyDescent="0.25">
      <c r="A12" s="308">
        <v>8</v>
      </c>
      <c r="B12" s="309" t="s">
        <v>53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>
        <v>1</v>
      </c>
      <c r="N12" s="310"/>
      <c r="O12" s="310"/>
      <c r="P12" s="310"/>
      <c r="Q12" s="311">
        <f>SUM(D12:P12)</f>
        <v>1</v>
      </c>
      <c r="R12" s="127" t="s">
        <v>80</v>
      </c>
    </row>
    <row r="13" spans="1:18" x14ac:dyDescent="0.25">
      <c r="A13" s="313"/>
      <c r="B13" s="309" t="s">
        <v>52</v>
      </c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1"/>
      <c r="R13" s="127"/>
    </row>
    <row r="14" spans="1:18" x14ac:dyDescent="0.25">
      <c r="A14" s="341"/>
      <c r="B14" s="309" t="s">
        <v>50</v>
      </c>
      <c r="C14" s="310"/>
      <c r="D14" s="309">
        <f>SUM(D11:D13)</f>
        <v>1</v>
      </c>
      <c r="E14" s="309"/>
      <c r="F14" s="309"/>
      <c r="G14" s="309"/>
      <c r="H14" s="309"/>
      <c r="I14" s="309"/>
      <c r="J14" s="309"/>
      <c r="K14" s="309"/>
      <c r="L14" s="309"/>
      <c r="M14" s="309">
        <f>SUM(M11:M13)</f>
        <v>1</v>
      </c>
      <c r="N14" s="309"/>
      <c r="O14" s="309"/>
      <c r="P14" s="309"/>
      <c r="Q14" s="309">
        <f>SUM(D14:P14)</f>
        <v>2</v>
      </c>
    </row>
    <row r="15" spans="1:18" x14ac:dyDescent="0.25">
      <c r="A15" s="314"/>
      <c r="B15" s="315"/>
      <c r="C15" s="316"/>
      <c r="D15" s="317"/>
      <c r="E15" s="318"/>
      <c r="F15" s="319"/>
      <c r="G15" s="304"/>
      <c r="H15" s="327"/>
      <c r="I15" s="327"/>
      <c r="J15" s="327"/>
      <c r="K15" s="327"/>
      <c r="L15" s="327"/>
      <c r="M15" s="327"/>
      <c r="N15" s="327"/>
      <c r="O15" s="327"/>
      <c r="P15" s="327"/>
      <c r="Q15" s="327"/>
    </row>
    <row r="16" spans="1:18" x14ac:dyDescent="0.25">
      <c r="A16" s="346"/>
      <c r="B16" s="347"/>
      <c r="C16" s="348" t="s">
        <v>101</v>
      </c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49"/>
      <c r="R16" s="335"/>
    </row>
    <row r="17" spans="1:18" ht="45" x14ac:dyDescent="0.25">
      <c r="A17" s="342" t="s">
        <v>40</v>
      </c>
      <c r="B17" s="306" t="s">
        <v>102</v>
      </c>
      <c r="C17" s="337" t="s">
        <v>47</v>
      </c>
      <c r="D17" s="337" t="s">
        <v>103</v>
      </c>
      <c r="E17" s="337" t="s">
        <v>104</v>
      </c>
      <c r="F17" s="337" t="s">
        <v>105</v>
      </c>
      <c r="G17" s="337" t="s">
        <v>106</v>
      </c>
      <c r="H17" s="337" t="s">
        <v>107</v>
      </c>
      <c r="I17" s="337" t="s">
        <v>108</v>
      </c>
      <c r="J17" s="337" t="s">
        <v>109</v>
      </c>
      <c r="K17" s="337" t="s">
        <v>110</v>
      </c>
      <c r="L17" s="337" t="s">
        <v>111</v>
      </c>
      <c r="M17" s="338" t="s">
        <v>112</v>
      </c>
      <c r="N17" s="337" t="s">
        <v>113</v>
      </c>
      <c r="O17" s="337" t="s">
        <v>114</v>
      </c>
      <c r="P17" s="337" t="s">
        <v>115</v>
      </c>
      <c r="Q17" s="339" t="s">
        <v>116</v>
      </c>
      <c r="R17" s="120" t="s">
        <v>56</v>
      </c>
    </row>
    <row r="18" spans="1:18" x14ac:dyDescent="0.25">
      <c r="A18" s="320" t="s">
        <v>197</v>
      </c>
      <c r="B18" s="309" t="s">
        <v>53</v>
      </c>
      <c r="C18" s="310"/>
      <c r="D18" s="310">
        <v>1</v>
      </c>
      <c r="E18" s="310"/>
      <c r="F18" s="310"/>
      <c r="G18" s="310"/>
      <c r="H18" s="310"/>
      <c r="I18" s="310"/>
      <c r="J18" s="310"/>
      <c r="K18" s="310"/>
      <c r="L18" s="310">
        <v>1</v>
      </c>
      <c r="M18" s="310"/>
      <c r="N18" s="310"/>
      <c r="O18" s="310"/>
      <c r="P18" s="310"/>
      <c r="Q18" s="311">
        <f t="shared" ref="Q18:Q25" si="0">SUM(C18:P18)</f>
        <v>2</v>
      </c>
      <c r="R18" s="127" t="s">
        <v>147</v>
      </c>
    </row>
    <row r="19" spans="1:18" x14ac:dyDescent="0.25">
      <c r="A19" s="321"/>
      <c r="B19" s="309" t="s">
        <v>52</v>
      </c>
      <c r="C19" s="310">
        <v>1</v>
      </c>
      <c r="D19" s="310">
        <v>1</v>
      </c>
      <c r="E19" s="310">
        <v>3</v>
      </c>
      <c r="F19" s="310"/>
      <c r="G19" s="310"/>
      <c r="H19" s="310"/>
      <c r="I19" s="310">
        <v>4</v>
      </c>
      <c r="J19" s="310"/>
      <c r="K19" s="310"/>
      <c r="L19" s="310"/>
      <c r="M19" s="310"/>
      <c r="N19" s="310"/>
      <c r="O19" s="310"/>
      <c r="P19" s="310"/>
      <c r="Q19" s="311">
        <f t="shared" si="0"/>
        <v>9</v>
      </c>
      <c r="R19" s="127" t="s">
        <v>80</v>
      </c>
    </row>
    <row r="20" spans="1:18" x14ac:dyDescent="0.25">
      <c r="A20" s="320" t="s">
        <v>198</v>
      </c>
      <c r="B20" s="309" t="s">
        <v>53</v>
      </c>
      <c r="C20" s="310"/>
      <c r="D20" s="310">
        <v>2</v>
      </c>
      <c r="E20" s="310"/>
      <c r="F20" s="310"/>
      <c r="G20" s="310"/>
      <c r="H20" s="310">
        <v>1</v>
      </c>
      <c r="I20" s="310"/>
      <c r="J20" s="310"/>
      <c r="K20" s="310"/>
      <c r="L20" s="310"/>
      <c r="M20" s="310"/>
      <c r="N20" s="310"/>
      <c r="O20" s="310"/>
      <c r="P20" s="310"/>
      <c r="Q20" s="311">
        <f t="shared" si="0"/>
        <v>3</v>
      </c>
      <c r="R20" s="127" t="s">
        <v>80</v>
      </c>
    </row>
    <row r="21" spans="1:18" x14ac:dyDescent="0.25">
      <c r="A21" s="321"/>
      <c r="B21" s="309" t="s">
        <v>52</v>
      </c>
      <c r="C21" s="310"/>
      <c r="D21" s="310">
        <v>2</v>
      </c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1">
        <f t="shared" si="0"/>
        <v>2</v>
      </c>
      <c r="R21" s="127" t="s">
        <v>80</v>
      </c>
    </row>
    <row r="22" spans="1:18" x14ac:dyDescent="0.25">
      <c r="A22" s="320" t="s">
        <v>199</v>
      </c>
      <c r="B22" s="309" t="s">
        <v>53</v>
      </c>
      <c r="C22" s="310"/>
      <c r="D22" s="310">
        <v>1</v>
      </c>
      <c r="E22" s="310"/>
      <c r="F22" s="310"/>
      <c r="G22" s="310"/>
      <c r="H22" s="310"/>
      <c r="I22" s="310"/>
      <c r="J22" s="310"/>
      <c r="K22" s="310"/>
      <c r="L22" s="310">
        <v>1</v>
      </c>
      <c r="M22" s="310"/>
      <c r="N22" s="310"/>
      <c r="O22" s="310"/>
      <c r="P22" s="310"/>
      <c r="Q22" s="311">
        <f t="shared" si="0"/>
        <v>2</v>
      </c>
      <c r="R22" s="127" t="s">
        <v>89</v>
      </c>
    </row>
    <row r="23" spans="1:18" x14ac:dyDescent="0.25">
      <c r="A23" s="321"/>
      <c r="B23" s="309" t="s">
        <v>52</v>
      </c>
      <c r="C23" s="310"/>
      <c r="D23" s="310"/>
      <c r="E23" s="310"/>
      <c r="F23" s="310"/>
      <c r="G23" s="310"/>
      <c r="H23" s="310">
        <v>1</v>
      </c>
      <c r="I23" s="310"/>
      <c r="J23" s="310"/>
      <c r="K23" s="310"/>
      <c r="L23" s="310"/>
      <c r="M23" s="310"/>
      <c r="N23" s="310"/>
      <c r="O23" s="310"/>
      <c r="P23" s="310"/>
      <c r="Q23" s="311">
        <f t="shared" si="0"/>
        <v>1</v>
      </c>
      <c r="R23" s="127" t="s">
        <v>91</v>
      </c>
    </row>
    <row r="24" spans="1:18" x14ac:dyDescent="0.25">
      <c r="A24" s="320" t="s">
        <v>200</v>
      </c>
      <c r="B24" s="309" t="s">
        <v>53</v>
      </c>
      <c r="C24" s="310"/>
      <c r="D24" s="310"/>
      <c r="E24" s="310"/>
      <c r="F24" s="310"/>
      <c r="G24" s="310"/>
      <c r="H24" s="310"/>
      <c r="I24" s="310">
        <v>2</v>
      </c>
      <c r="J24" s="310"/>
      <c r="K24" s="310"/>
      <c r="L24" s="310"/>
      <c r="M24" s="310"/>
      <c r="N24" s="310"/>
      <c r="O24" s="310"/>
      <c r="P24" s="310"/>
      <c r="Q24" s="311">
        <f t="shared" si="0"/>
        <v>2</v>
      </c>
      <c r="R24" s="127" t="s">
        <v>91</v>
      </c>
    </row>
    <row r="25" spans="1:18" x14ac:dyDescent="0.25">
      <c r="A25" s="321"/>
      <c r="B25" s="309" t="s">
        <v>52</v>
      </c>
      <c r="C25" s="310"/>
      <c r="D25" s="322"/>
      <c r="E25" s="310"/>
      <c r="F25" s="310"/>
      <c r="G25" s="310"/>
      <c r="H25" s="310"/>
      <c r="I25" s="310"/>
      <c r="J25" s="310"/>
      <c r="K25" s="310"/>
      <c r="L25" s="310">
        <v>2</v>
      </c>
      <c r="M25" s="310"/>
      <c r="N25" s="310"/>
      <c r="O25" s="310"/>
      <c r="P25" s="310"/>
      <c r="Q25" s="311">
        <f t="shared" si="0"/>
        <v>2</v>
      </c>
      <c r="R25" s="127" t="s">
        <v>91</v>
      </c>
    </row>
    <row r="26" spans="1:18" x14ac:dyDescent="0.25">
      <c r="A26" s="320" t="s">
        <v>201</v>
      </c>
      <c r="B26" s="309" t="s">
        <v>53</v>
      </c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1"/>
      <c r="R26" s="127"/>
    </row>
    <row r="27" spans="1:18" x14ac:dyDescent="0.25">
      <c r="A27" s="321"/>
      <c r="B27" s="309" t="s">
        <v>52</v>
      </c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1"/>
      <c r="R27" s="127"/>
    </row>
    <row r="28" spans="1:18" x14ac:dyDescent="0.25">
      <c r="A28" s="320" t="s">
        <v>202</v>
      </c>
      <c r="B28" s="309" t="s">
        <v>53</v>
      </c>
      <c r="C28" s="310"/>
      <c r="D28" s="310">
        <v>1</v>
      </c>
      <c r="E28" s="310"/>
      <c r="F28" s="310"/>
      <c r="G28" s="310"/>
      <c r="H28" s="310"/>
      <c r="I28" s="322"/>
      <c r="J28" s="310"/>
      <c r="K28" s="310"/>
      <c r="L28" s="310">
        <v>1</v>
      </c>
      <c r="M28" s="310"/>
      <c r="N28" s="310"/>
      <c r="O28" s="310"/>
      <c r="P28" s="310"/>
      <c r="Q28" s="311">
        <f>SUM(C28:P28)</f>
        <v>2</v>
      </c>
      <c r="R28" s="127" t="s">
        <v>93</v>
      </c>
    </row>
    <row r="29" spans="1:18" x14ac:dyDescent="0.25">
      <c r="A29" s="321"/>
      <c r="B29" s="309" t="s">
        <v>52</v>
      </c>
      <c r="C29" s="310"/>
      <c r="D29" s="310"/>
      <c r="E29" s="310"/>
      <c r="F29" s="310"/>
      <c r="G29" s="310"/>
      <c r="H29" s="322">
        <v>1</v>
      </c>
      <c r="I29" s="310"/>
      <c r="J29" s="310"/>
      <c r="K29" s="310"/>
      <c r="L29" s="310"/>
      <c r="M29" s="310"/>
      <c r="N29" s="310"/>
      <c r="O29" s="310"/>
      <c r="P29" s="310"/>
      <c r="Q29" s="311">
        <f>SUM(C29:P29)</f>
        <v>1</v>
      </c>
      <c r="R29" s="127" t="s">
        <v>93</v>
      </c>
    </row>
    <row r="30" spans="1:18" x14ac:dyDescent="0.25">
      <c r="A30" s="320" t="s">
        <v>203</v>
      </c>
      <c r="B30" s="309" t="s">
        <v>53</v>
      </c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1"/>
      <c r="R30" s="127"/>
    </row>
    <row r="31" spans="1:18" x14ac:dyDescent="0.25">
      <c r="A31" s="321"/>
      <c r="B31" s="309" t="s">
        <v>52</v>
      </c>
      <c r="C31" s="310"/>
      <c r="D31" s="310">
        <v>1</v>
      </c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1">
        <f t="shared" ref="Q31:Q36" si="1">SUM(C31:P31)</f>
        <v>1</v>
      </c>
      <c r="R31" s="127" t="s">
        <v>90</v>
      </c>
    </row>
    <row r="32" spans="1:18" x14ac:dyDescent="0.25">
      <c r="A32" s="320" t="s">
        <v>204</v>
      </c>
      <c r="B32" s="309" t="s">
        <v>53</v>
      </c>
      <c r="C32" s="310"/>
      <c r="D32" s="310"/>
      <c r="E32" s="310"/>
      <c r="F32" s="310"/>
      <c r="G32" s="310"/>
      <c r="H32" s="310"/>
      <c r="I32" s="310"/>
      <c r="J32" s="310"/>
      <c r="K32" s="310">
        <v>1</v>
      </c>
      <c r="L32" s="310"/>
      <c r="M32" s="310"/>
      <c r="N32" s="310"/>
      <c r="O32" s="310"/>
      <c r="P32" s="310"/>
      <c r="Q32" s="311">
        <f t="shared" si="1"/>
        <v>1</v>
      </c>
      <c r="R32" s="127" t="s">
        <v>93</v>
      </c>
    </row>
    <row r="33" spans="1:18" x14ac:dyDescent="0.25">
      <c r="A33" s="321"/>
      <c r="B33" s="309" t="s">
        <v>52</v>
      </c>
      <c r="C33" s="310"/>
      <c r="D33" s="310">
        <v>2</v>
      </c>
      <c r="E33" s="310"/>
      <c r="F33" s="310"/>
      <c r="G33" s="310"/>
      <c r="H33" s="310"/>
      <c r="I33" s="310">
        <v>1</v>
      </c>
      <c r="J33" s="310"/>
      <c r="K33" s="310"/>
      <c r="L33" s="310"/>
      <c r="M33" s="310">
        <v>1</v>
      </c>
      <c r="N33" s="310"/>
      <c r="O33" s="310"/>
      <c r="P33" s="310"/>
      <c r="Q33" s="311">
        <f t="shared" si="1"/>
        <v>4</v>
      </c>
      <c r="R33" s="127" t="s">
        <v>90</v>
      </c>
    </row>
    <row r="34" spans="1:18" x14ac:dyDescent="0.25">
      <c r="A34" s="320" t="s">
        <v>205</v>
      </c>
      <c r="B34" s="309" t="s">
        <v>53</v>
      </c>
      <c r="C34" s="310"/>
      <c r="D34" s="310">
        <v>2</v>
      </c>
      <c r="E34" s="310">
        <v>1</v>
      </c>
      <c r="F34" s="310"/>
      <c r="G34" s="310"/>
      <c r="H34" s="310"/>
      <c r="I34" s="310">
        <v>1</v>
      </c>
      <c r="J34" s="310"/>
      <c r="K34" s="310"/>
      <c r="L34" s="310"/>
      <c r="M34" s="310"/>
      <c r="N34" s="310"/>
      <c r="O34" s="310"/>
      <c r="P34" s="310"/>
      <c r="Q34" s="311">
        <f t="shared" si="1"/>
        <v>4</v>
      </c>
      <c r="R34" s="127" t="s">
        <v>213</v>
      </c>
    </row>
    <row r="35" spans="1:18" x14ac:dyDescent="0.25">
      <c r="A35" s="321"/>
      <c r="B35" s="309" t="s">
        <v>52</v>
      </c>
      <c r="C35" s="310"/>
      <c r="D35" s="310"/>
      <c r="E35" s="310"/>
      <c r="F35" s="310"/>
      <c r="G35" s="310"/>
      <c r="H35" s="310"/>
      <c r="I35" s="310"/>
      <c r="J35" s="310"/>
      <c r="K35" s="310"/>
      <c r="L35" s="310">
        <v>1</v>
      </c>
      <c r="M35" s="310"/>
      <c r="N35" s="310"/>
      <c r="O35" s="310"/>
      <c r="P35" s="310"/>
      <c r="Q35" s="311">
        <f t="shared" si="1"/>
        <v>1</v>
      </c>
      <c r="R35" s="127" t="s">
        <v>93</v>
      </c>
    </row>
    <row r="36" spans="1:18" x14ac:dyDescent="0.25">
      <c r="A36" s="320" t="s">
        <v>206</v>
      </c>
      <c r="B36" s="309" t="s">
        <v>53</v>
      </c>
      <c r="C36" s="310"/>
      <c r="D36" s="310"/>
      <c r="E36" s="310"/>
      <c r="F36" s="310"/>
      <c r="G36" s="310"/>
      <c r="H36" s="310"/>
      <c r="I36" s="310"/>
      <c r="J36" s="310"/>
      <c r="K36" s="322">
        <v>1</v>
      </c>
      <c r="L36" s="310"/>
      <c r="M36" s="310"/>
      <c r="N36" s="310"/>
      <c r="O36" s="310"/>
      <c r="P36" s="310"/>
      <c r="Q36" s="311">
        <f t="shared" si="1"/>
        <v>1</v>
      </c>
      <c r="R36" s="127" t="s">
        <v>93</v>
      </c>
    </row>
    <row r="37" spans="1:18" x14ac:dyDescent="0.25">
      <c r="A37" s="321"/>
      <c r="B37" s="309" t="s">
        <v>52</v>
      </c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1"/>
      <c r="R37" s="127"/>
    </row>
    <row r="38" spans="1:18" x14ac:dyDescent="0.25">
      <c r="A38" s="320" t="s">
        <v>207</v>
      </c>
      <c r="B38" s="323" t="s">
        <v>53</v>
      </c>
      <c r="C38" s="324"/>
      <c r="D38" s="324"/>
      <c r="E38" s="324"/>
      <c r="F38" s="324"/>
      <c r="G38" s="324"/>
      <c r="H38" s="324"/>
      <c r="I38" s="324"/>
      <c r="J38" s="324"/>
      <c r="K38" s="324"/>
      <c r="L38" s="324">
        <v>1</v>
      </c>
      <c r="M38" s="324">
        <v>1</v>
      </c>
      <c r="N38" s="324"/>
      <c r="O38" s="324"/>
      <c r="P38" s="324"/>
      <c r="Q38" s="325">
        <f>SUM(C38:P38)</f>
        <v>2</v>
      </c>
      <c r="R38" s="127" t="s">
        <v>214</v>
      </c>
    </row>
    <row r="39" spans="1:18" x14ac:dyDescent="0.25">
      <c r="A39" s="321"/>
      <c r="B39" s="323" t="s">
        <v>52</v>
      </c>
      <c r="C39" s="324"/>
      <c r="D39" s="324">
        <v>4</v>
      </c>
      <c r="E39" s="324"/>
      <c r="F39" s="324"/>
      <c r="G39" s="324"/>
      <c r="H39" s="324"/>
      <c r="I39" s="324"/>
      <c r="J39" s="324"/>
      <c r="K39" s="324"/>
      <c r="L39" s="324"/>
      <c r="M39" s="324"/>
      <c r="N39" s="324"/>
      <c r="O39" s="324"/>
      <c r="P39" s="324"/>
      <c r="Q39" s="325"/>
      <c r="R39" s="127"/>
    </row>
    <row r="40" spans="1:18" x14ac:dyDescent="0.25">
      <c r="A40" s="320" t="s">
        <v>208</v>
      </c>
      <c r="B40" s="323" t="s">
        <v>53</v>
      </c>
      <c r="C40" s="324"/>
      <c r="D40" s="324"/>
      <c r="E40" s="324"/>
      <c r="F40" s="324"/>
      <c r="G40" s="324"/>
      <c r="H40" s="324"/>
      <c r="I40" s="324">
        <v>4</v>
      </c>
      <c r="J40" s="324"/>
      <c r="K40" s="324"/>
      <c r="L40" s="324"/>
      <c r="M40" s="324"/>
      <c r="N40" s="324"/>
      <c r="O40" s="324"/>
      <c r="P40" s="324"/>
      <c r="Q40" s="325"/>
      <c r="R40" s="127"/>
    </row>
    <row r="41" spans="1:18" x14ac:dyDescent="0.25">
      <c r="A41" s="321"/>
      <c r="B41" s="323" t="s">
        <v>52</v>
      </c>
      <c r="C41" s="324"/>
      <c r="D41" s="324">
        <v>1</v>
      </c>
      <c r="E41" s="324"/>
      <c r="F41" s="324"/>
      <c r="G41" s="324"/>
      <c r="H41" s="324"/>
      <c r="I41" s="324"/>
      <c r="J41" s="324"/>
      <c r="K41" s="324"/>
      <c r="L41" s="324">
        <v>1</v>
      </c>
      <c r="M41" s="324"/>
      <c r="N41" s="324"/>
      <c r="O41" s="324"/>
      <c r="P41" s="324"/>
      <c r="Q41" s="325">
        <f>SUM(C41:P41)</f>
        <v>2</v>
      </c>
      <c r="R41" s="127" t="s">
        <v>215</v>
      </c>
    </row>
    <row r="42" spans="1:18" x14ac:dyDescent="0.25">
      <c r="A42" s="320" t="s">
        <v>209</v>
      </c>
      <c r="B42" s="323" t="s">
        <v>53</v>
      </c>
      <c r="C42" s="324"/>
      <c r="D42" s="324">
        <v>2</v>
      </c>
      <c r="E42" s="324"/>
      <c r="F42" s="324"/>
      <c r="G42" s="324"/>
      <c r="H42" s="324"/>
      <c r="I42" s="324"/>
      <c r="J42" s="324"/>
      <c r="K42" s="324"/>
      <c r="L42" s="324">
        <v>1</v>
      </c>
      <c r="M42" s="324"/>
      <c r="N42" s="324"/>
      <c r="O42" s="324"/>
      <c r="P42" s="324"/>
      <c r="Q42" s="325">
        <f>SUM(C42:P42)</f>
        <v>3</v>
      </c>
      <c r="R42" s="127" t="s">
        <v>216</v>
      </c>
    </row>
    <row r="43" spans="1:18" x14ac:dyDescent="0.25">
      <c r="A43" s="321"/>
      <c r="B43" s="323" t="s">
        <v>52</v>
      </c>
      <c r="C43" s="324"/>
      <c r="D43" s="324"/>
      <c r="E43" s="324"/>
      <c r="F43" s="324"/>
      <c r="G43" s="324"/>
      <c r="H43" s="324"/>
      <c r="I43" s="324">
        <v>3</v>
      </c>
      <c r="J43" s="324"/>
      <c r="K43" s="324"/>
      <c r="L43" s="324"/>
      <c r="M43" s="324"/>
      <c r="N43" s="324"/>
      <c r="O43" s="324"/>
      <c r="P43" s="324"/>
      <c r="Q43" s="325"/>
      <c r="R43" s="127"/>
    </row>
    <row r="44" spans="1:18" x14ac:dyDescent="0.25">
      <c r="A44" s="320" t="s">
        <v>210</v>
      </c>
      <c r="B44" s="323" t="s">
        <v>53</v>
      </c>
      <c r="C44" s="324"/>
      <c r="D44" s="324">
        <v>3</v>
      </c>
      <c r="E44" s="324"/>
      <c r="F44" s="324"/>
      <c r="G44" s="324"/>
      <c r="H44" s="324">
        <v>1</v>
      </c>
      <c r="I44" s="324"/>
      <c r="J44" s="324"/>
      <c r="K44" s="324"/>
      <c r="L44" s="324">
        <v>1</v>
      </c>
      <c r="M44" s="324"/>
      <c r="N44" s="324"/>
      <c r="O44" s="324"/>
      <c r="P44" s="324"/>
      <c r="Q44" s="325">
        <f>SUM(C44:P44)</f>
        <v>5</v>
      </c>
      <c r="R44" s="127" t="s">
        <v>380</v>
      </c>
    </row>
    <row r="45" spans="1:18" x14ac:dyDescent="0.25">
      <c r="A45" s="321"/>
      <c r="B45" s="323" t="s">
        <v>52</v>
      </c>
      <c r="C45" s="324"/>
      <c r="D45" s="324"/>
      <c r="E45" s="324"/>
      <c r="F45" s="324"/>
      <c r="G45" s="324"/>
      <c r="H45" s="324"/>
      <c r="I45" s="324"/>
      <c r="J45" s="324"/>
      <c r="K45" s="324"/>
      <c r="L45" s="324">
        <v>1</v>
      </c>
      <c r="M45" s="324"/>
      <c r="N45" s="324"/>
      <c r="O45" s="324"/>
      <c r="P45" s="324"/>
      <c r="Q45" s="325">
        <f>SUM(C45:P45)</f>
        <v>1</v>
      </c>
      <c r="R45" s="127" t="s">
        <v>217</v>
      </c>
    </row>
    <row r="46" spans="1:18" x14ac:dyDescent="0.25">
      <c r="A46" s="320" t="s">
        <v>211</v>
      </c>
      <c r="B46" s="323" t="s">
        <v>53</v>
      </c>
      <c r="C46" s="324"/>
      <c r="D46" s="324"/>
      <c r="E46" s="324">
        <v>3</v>
      </c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5"/>
      <c r="R46" s="127"/>
    </row>
    <row r="47" spans="1:18" x14ac:dyDescent="0.25">
      <c r="A47" s="321"/>
      <c r="B47" s="323" t="s">
        <v>52</v>
      </c>
      <c r="C47" s="324"/>
      <c r="D47" s="324"/>
      <c r="E47" s="324"/>
      <c r="F47" s="324"/>
      <c r="G47" s="324"/>
      <c r="H47" s="324"/>
      <c r="I47" s="324"/>
      <c r="J47" s="324"/>
      <c r="K47" s="324"/>
      <c r="L47" s="324">
        <v>6</v>
      </c>
      <c r="M47" s="324"/>
      <c r="N47" s="324"/>
      <c r="O47" s="324"/>
      <c r="P47" s="324"/>
      <c r="Q47" s="325">
        <f>SUM(C47:P47)</f>
        <v>6</v>
      </c>
      <c r="R47" s="127" t="s">
        <v>377</v>
      </c>
    </row>
    <row r="48" spans="1:18" x14ac:dyDescent="0.25">
      <c r="A48" s="320" t="s">
        <v>212</v>
      </c>
      <c r="B48" s="323" t="s">
        <v>53</v>
      </c>
      <c r="C48" s="324"/>
      <c r="D48" s="324"/>
      <c r="E48" s="324"/>
      <c r="F48" s="324"/>
      <c r="G48" s="324"/>
      <c r="H48" s="324"/>
      <c r="I48" s="324">
        <v>3</v>
      </c>
      <c r="J48" s="324"/>
      <c r="K48" s="324"/>
      <c r="L48" s="324">
        <v>3</v>
      </c>
      <c r="M48" s="324"/>
      <c r="N48" s="324"/>
      <c r="O48" s="324"/>
      <c r="P48" s="324"/>
      <c r="Q48" s="325">
        <f>SUM(C48:P48)</f>
        <v>6</v>
      </c>
      <c r="R48" s="127" t="s">
        <v>378</v>
      </c>
    </row>
    <row r="49" spans="1:18" x14ac:dyDescent="0.25">
      <c r="A49" s="321"/>
      <c r="B49" s="323" t="s">
        <v>52</v>
      </c>
      <c r="C49" s="324"/>
      <c r="D49" s="324"/>
      <c r="E49" s="324"/>
      <c r="F49" s="324"/>
      <c r="G49" s="324"/>
      <c r="H49" s="324"/>
      <c r="I49" s="324"/>
      <c r="J49" s="324"/>
      <c r="K49" s="324"/>
      <c r="L49" s="324">
        <v>3</v>
      </c>
      <c r="M49" s="324"/>
      <c r="N49" s="324"/>
      <c r="O49" s="324"/>
      <c r="P49" s="324"/>
      <c r="Q49" s="325">
        <f>SUM(C49:P49)</f>
        <v>3</v>
      </c>
      <c r="R49" s="127" t="s">
        <v>379</v>
      </c>
    </row>
    <row r="50" spans="1:18" x14ac:dyDescent="0.25">
      <c r="B50" s="309" t="s">
        <v>50</v>
      </c>
      <c r="C50" s="309">
        <f>SUM(C18:C49)</f>
        <v>1</v>
      </c>
      <c r="D50" s="309">
        <f>SUM(D18:D49)</f>
        <v>23</v>
      </c>
      <c r="E50" s="309">
        <f>SUM(E18:E49)</f>
        <v>7</v>
      </c>
      <c r="F50" s="309"/>
      <c r="G50" s="309"/>
      <c r="H50" s="309">
        <f>SUM(H18:H49)</f>
        <v>4</v>
      </c>
      <c r="I50" s="309">
        <f>SUM(I18:I49)</f>
        <v>18</v>
      </c>
      <c r="J50" s="309"/>
      <c r="K50" s="309">
        <f>SUM(K18:K49)</f>
        <v>2</v>
      </c>
      <c r="L50" s="309">
        <f>SUM(L18:L49)</f>
        <v>23</v>
      </c>
      <c r="M50" s="309">
        <f>SUM(M18:M49)</f>
        <v>2</v>
      </c>
      <c r="N50" s="309"/>
      <c r="O50" s="309"/>
      <c r="P50" s="309"/>
      <c r="Q50" s="309">
        <f>SUM(C50:P50)</f>
        <v>80</v>
      </c>
    </row>
    <row r="53" spans="1:18" x14ac:dyDescent="0.25">
      <c r="F53" s="295"/>
    </row>
  </sheetData>
  <mergeCells count="2">
    <mergeCell ref="A3:E3"/>
    <mergeCell ref="A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69"/>
  <sheetViews>
    <sheetView topLeftCell="A43" zoomScale="80" zoomScaleNormal="80" workbookViewId="0">
      <selection activeCell="A20" sqref="A20:R20"/>
    </sheetView>
  </sheetViews>
  <sheetFormatPr baseColWidth="10" defaultRowHeight="15.75" x14ac:dyDescent="0.25"/>
  <cols>
    <col min="1" max="1" width="15.25" style="278" customWidth="1"/>
    <col min="2" max="2" width="9.875" style="278" customWidth="1"/>
    <col min="3" max="3" width="11" style="278"/>
    <col min="4" max="4" width="9.25" style="278" customWidth="1"/>
    <col min="5" max="5" width="9.375" style="278" customWidth="1"/>
    <col min="6" max="6" width="11" style="278"/>
    <col min="7" max="7" width="9.5" style="278" customWidth="1"/>
    <col min="8" max="9" width="11" style="278"/>
    <col min="10" max="10" width="9.75" style="278" customWidth="1"/>
    <col min="11" max="11" width="11" style="278"/>
    <col min="12" max="12" width="9.875" style="278" customWidth="1"/>
    <col min="13" max="13" width="12.375" style="278" customWidth="1"/>
    <col min="14" max="14" width="9.625" style="278" customWidth="1"/>
    <col min="15" max="15" width="11" style="278"/>
    <col min="16" max="16" width="9.125" style="278" customWidth="1"/>
    <col min="17" max="17" width="16.125" style="278" customWidth="1"/>
    <col min="18" max="18" width="26.25" style="278" customWidth="1"/>
  </cols>
  <sheetData>
    <row r="1" spans="1:18" x14ac:dyDescent="0.25">
      <c r="A1" s="276"/>
      <c r="B1" s="277"/>
      <c r="C1" s="277"/>
      <c r="D1" s="277"/>
      <c r="E1" s="277"/>
      <c r="F1" s="277"/>
      <c r="G1" s="277"/>
      <c r="H1" s="277"/>
      <c r="I1" s="277"/>
      <c r="J1" s="277"/>
    </row>
    <row r="2" spans="1:18" x14ac:dyDescent="0.25">
      <c r="A2" s="292" t="s">
        <v>369</v>
      </c>
      <c r="B2" s="293"/>
      <c r="C2" s="293"/>
      <c r="D2" s="293"/>
      <c r="E2" s="294"/>
      <c r="F2" s="279"/>
      <c r="G2" s="279"/>
      <c r="H2" s="280" t="s">
        <v>218</v>
      </c>
      <c r="I2" s="279"/>
      <c r="J2" s="280"/>
      <c r="K2" s="279"/>
      <c r="L2" s="279"/>
      <c r="M2" s="281"/>
    </row>
    <row r="3" spans="1:18" x14ac:dyDescent="0.25">
      <c r="A3" s="292" t="s">
        <v>372</v>
      </c>
      <c r="B3" s="293"/>
      <c r="C3" s="293"/>
      <c r="D3" s="293"/>
      <c r="E3" s="294"/>
      <c r="F3" s="279"/>
      <c r="G3" s="279"/>
      <c r="H3" s="280">
        <v>1132</v>
      </c>
      <c r="I3" s="279"/>
      <c r="J3" s="280"/>
      <c r="K3" s="280" t="s">
        <v>366</v>
      </c>
      <c r="L3" s="279"/>
      <c r="M3" s="281"/>
    </row>
    <row r="4" spans="1:18" x14ac:dyDescent="0.25">
      <c r="E4" s="282"/>
      <c r="F4" s="282"/>
      <c r="J4" s="282"/>
    </row>
    <row r="6" spans="1:18" x14ac:dyDescent="0.25">
      <c r="A6" s="283"/>
      <c r="B6" s="283"/>
      <c r="C6" s="283"/>
      <c r="D6" s="283"/>
      <c r="E6" s="283"/>
      <c r="F6" s="283"/>
      <c r="G6" s="284"/>
    </row>
    <row r="7" spans="1:18" x14ac:dyDescent="0.25">
      <c r="A7" s="224"/>
      <c r="B7" s="224"/>
      <c r="C7" s="224" t="s">
        <v>409</v>
      </c>
      <c r="D7" s="224"/>
      <c r="E7" s="224"/>
      <c r="F7" s="224"/>
      <c r="G7" s="224"/>
      <c r="H7" s="224"/>
      <c r="I7" s="138"/>
      <c r="J7" s="138"/>
      <c r="K7" s="138"/>
      <c r="L7" s="138"/>
      <c r="M7" s="224"/>
      <c r="N7" s="224"/>
      <c r="O7" s="224"/>
      <c r="P7" s="224"/>
      <c r="Q7" s="224"/>
      <c r="R7" s="224"/>
    </row>
    <row r="8" spans="1:18" s="218" customFormat="1" ht="39.75" customHeight="1" x14ac:dyDescent="0.2">
      <c r="A8" s="121" t="s">
        <v>40</v>
      </c>
      <c r="B8" s="121" t="s">
        <v>102</v>
      </c>
      <c r="C8" s="121" t="s">
        <v>47</v>
      </c>
      <c r="D8" s="121" t="s">
        <v>103</v>
      </c>
      <c r="E8" s="121" t="s">
        <v>104</v>
      </c>
      <c r="F8" s="121" t="s">
        <v>105</v>
      </c>
      <c r="G8" s="121" t="s">
        <v>106</v>
      </c>
      <c r="H8" s="121" t="s">
        <v>107</v>
      </c>
      <c r="I8" s="121" t="s">
        <v>108</v>
      </c>
      <c r="J8" s="121" t="s">
        <v>109</v>
      </c>
      <c r="K8" s="121" t="s">
        <v>110</v>
      </c>
      <c r="L8" s="121" t="s">
        <v>111</v>
      </c>
      <c r="M8" s="122" t="s">
        <v>112</v>
      </c>
      <c r="N8" s="121" t="s">
        <v>113</v>
      </c>
      <c r="O8" s="121" t="s">
        <v>114</v>
      </c>
      <c r="P8" s="121" t="s">
        <v>115</v>
      </c>
      <c r="Q8" s="122" t="s">
        <v>116</v>
      </c>
      <c r="R8" s="121" t="s">
        <v>56</v>
      </c>
    </row>
    <row r="9" spans="1:18" x14ac:dyDescent="0.25">
      <c r="A9" s="285" t="s">
        <v>219</v>
      </c>
      <c r="B9" s="69" t="s">
        <v>53</v>
      </c>
      <c r="C9" s="70"/>
      <c r="D9" s="70"/>
      <c r="E9" s="70"/>
      <c r="F9" s="70"/>
      <c r="G9" s="70"/>
      <c r="H9" s="70">
        <v>2</v>
      </c>
      <c r="I9" s="70">
        <v>4</v>
      </c>
      <c r="J9" s="70"/>
      <c r="K9" s="70"/>
      <c r="L9" s="70"/>
      <c r="M9" s="70"/>
      <c r="N9" s="70"/>
      <c r="O9" s="70"/>
      <c r="P9" s="70"/>
      <c r="Q9" s="70">
        <f t="shared" ref="Q9:Q11" si="0">SUM(C9:P9)</f>
        <v>6</v>
      </c>
      <c r="R9" s="69" t="s">
        <v>385</v>
      </c>
    </row>
    <row r="10" spans="1:18" x14ac:dyDescent="0.25">
      <c r="A10" s="286" t="s">
        <v>220</v>
      </c>
      <c r="B10" s="69" t="s">
        <v>52</v>
      </c>
      <c r="C10" s="70"/>
      <c r="D10" s="70">
        <v>3</v>
      </c>
      <c r="E10" s="70"/>
      <c r="F10" s="70"/>
      <c r="G10" s="70"/>
      <c r="H10" s="70">
        <v>3</v>
      </c>
      <c r="I10" s="70"/>
      <c r="J10" s="70"/>
      <c r="K10" s="70"/>
      <c r="L10" s="70">
        <v>3</v>
      </c>
      <c r="M10" s="70"/>
      <c r="N10" s="70"/>
      <c r="O10" s="70"/>
      <c r="P10" s="70"/>
      <c r="Q10" s="70">
        <f t="shared" si="0"/>
        <v>9</v>
      </c>
      <c r="R10" s="69" t="s">
        <v>381</v>
      </c>
    </row>
    <row r="11" spans="1:18" x14ac:dyDescent="0.25">
      <c r="A11" s="285" t="s">
        <v>221</v>
      </c>
      <c r="B11" s="69" t="s">
        <v>53</v>
      </c>
      <c r="C11" s="70"/>
      <c r="D11" s="70"/>
      <c r="E11" s="70"/>
      <c r="F11" s="70"/>
      <c r="G11" s="70"/>
      <c r="H11" s="70"/>
      <c r="I11" s="70">
        <v>5</v>
      </c>
      <c r="J11" s="70"/>
      <c r="K11" s="70"/>
      <c r="L11" s="70">
        <v>1</v>
      </c>
      <c r="M11" s="70"/>
      <c r="N11" s="70"/>
      <c r="O11" s="70"/>
      <c r="P11" s="70"/>
      <c r="Q11" s="70">
        <f t="shared" si="0"/>
        <v>6</v>
      </c>
      <c r="R11" s="69" t="s">
        <v>381</v>
      </c>
    </row>
    <row r="12" spans="1:18" x14ac:dyDescent="0.25">
      <c r="A12" s="286" t="s">
        <v>222</v>
      </c>
      <c r="B12" s="69" t="s">
        <v>52</v>
      </c>
      <c r="C12" s="70"/>
      <c r="D12" s="70"/>
      <c r="E12" s="70"/>
      <c r="F12" s="70"/>
      <c r="G12" s="70"/>
      <c r="H12" s="70">
        <v>1</v>
      </c>
      <c r="I12" s="70">
        <v>3</v>
      </c>
      <c r="J12" s="70"/>
      <c r="K12" s="70"/>
      <c r="L12" s="70">
        <v>2</v>
      </c>
      <c r="M12" s="70"/>
      <c r="N12" s="70"/>
      <c r="O12" s="70"/>
      <c r="P12" s="70"/>
      <c r="Q12" s="70">
        <f>SUM(C12:P12)</f>
        <v>6</v>
      </c>
      <c r="R12" s="69" t="s">
        <v>382</v>
      </c>
    </row>
    <row r="13" spans="1:18" x14ac:dyDescent="0.25">
      <c r="A13" s="285" t="s">
        <v>223</v>
      </c>
      <c r="B13" s="69" t="s">
        <v>53</v>
      </c>
      <c r="C13" s="70"/>
      <c r="D13" s="70">
        <v>2</v>
      </c>
      <c r="E13" s="70"/>
      <c r="F13" s="70"/>
      <c r="G13" s="70"/>
      <c r="H13" s="70">
        <v>2</v>
      </c>
      <c r="I13" s="70"/>
      <c r="J13" s="70"/>
      <c r="K13" s="70"/>
      <c r="L13" s="70">
        <v>2</v>
      </c>
      <c r="M13" s="70"/>
      <c r="N13" s="70"/>
      <c r="O13" s="70"/>
      <c r="P13" s="70"/>
      <c r="Q13" s="70">
        <f t="shared" ref="Q13:Q16" si="1">SUM(C13:P13)</f>
        <v>6</v>
      </c>
      <c r="R13" s="69" t="s">
        <v>381</v>
      </c>
    </row>
    <row r="14" spans="1:18" x14ac:dyDescent="0.25">
      <c r="A14" s="286" t="s">
        <v>222</v>
      </c>
      <c r="B14" s="69" t="s">
        <v>52</v>
      </c>
      <c r="C14" s="70"/>
      <c r="D14" s="70">
        <v>4</v>
      </c>
      <c r="E14" s="70"/>
      <c r="F14" s="70"/>
      <c r="G14" s="70"/>
      <c r="H14" s="70"/>
      <c r="I14" s="70">
        <v>1</v>
      </c>
      <c r="J14" s="70"/>
      <c r="K14" s="70"/>
      <c r="L14" s="70">
        <v>3</v>
      </c>
      <c r="M14" s="70"/>
      <c r="N14" s="70"/>
      <c r="O14" s="70"/>
      <c r="P14" s="70"/>
      <c r="Q14" s="70">
        <f t="shared" si="1"/>
        <v>8</v>
      </c>
      <c r="R14" s="69" t="s">
        <v>383</v>
      </c>
    </row>
    <row r="15" spans="1:18" x14ac:dyDescent="0.25">
      <c r="A15" s="285" t="s">
        <v>224</v>
      </c>
      <c r="B15" s="69" t="s">
        <v>53</v>
      </c>
      <c r="C15" s="70"/>
      <c r="D15" s="70">
        <v>1</v>
      </c>
      <c r="E15" s="70">
        <v>1</v>
      </c>
      <c r="F15" s="70"/>
      <c r="G15" s="70"/>
      <c r="H15" s="70">
        <v>3</v>
      </c>
      <c r="I15" s="70">
        <v>2</v>
      </c>
      <c r="J15" s="70"/>
      <c r="K15" s="70"/>
      <c r="L15" s="70">
        <v>5</v>
      </c>
      <c r="M15" s="70"/>
      <c r="N15" s="70"/>
      <c r="O15" s="70"/>
      <c r="P15" s="70"/>
      <c r="Q15" s="70">
        <f t="shared" si="1"/>
        <v>12</v>
      </c>
      <c r="R15" s="69" t="s">
        <v>384</v>
      </c>
    </row>
    <row r="16" spans="1:18" x14ac:dyDescent="0.25">
      <c r="A16" s="286" t="s">
        <v>222</v>
      </c>
      <c r="B16" s="69" t="s">
        <v>52</v>
      </c>
      <c r="C16" s="70"/>
      <c r="D16" s="70">
        <v>1</v>
      </c>
      <c r="E16" s="70"/>
      <c r="F16" s="70"/>
      <c r="G16" s="70"/>
      <c r="H16" s="70">
        <v>1</v>
      </c>
      <c r="I16" s="70"/>
      <c r="J16" s="70"/>
      <c r="K16" s="70"/>
      <c r="L16" s="70">
        <v>18</v>
      </c>
      <c r="M16" s="70"/>
      <c r="N16" s="70"/>
      <c r="O16" s="70"/>
      <c r="P16" s="70"/>
      <c r="Q16" s="70">
        <f t="shared" si="1"/>
        <v>20</v>
      </c>
      <c r="R16" s="69" t="s">
        <v>385</v>
      </c>
    </row>
    <row r="17" spans="1:18" x14ac:dyDescent="0.25">
      <c r="A17" s="287"/>
      <c r="B17" s="69" t="s">
        <v>50</v>
      </c>
      <c r="C17" s="70">
        <f t="shared" ref="C17:Q17" si="2">SUM(C9:C16)</f>
        <v>0</v>
      </c>
      <c r="D17" s="70">
        <f t="shared" si="2"/>
        <v>11</v>
      </c>
      <c r="E17" s="70">
        <f t="shared" si="2"/>
        <v>1</v>
      </c>
      <c r="F17" s="70">
        <f t="shared" si="2"/>
        <v>0</v>
      </c>
      <c r="G17" s="70">
        <f t="shared" si="2"/>
        <v>0</v>
      </c>
      <c r="H17" s="70">
        <f t="shared" si="2"/>
        <v>12</v>
      </c>
      <c r="I17" s="70">
        <f t="shared" si="2"/>
        <v>15</v>
      </c>
      <c r="J17" s="70">
        <f t="shared" si="2"/>
        <v>0</v>
      </c>
      <c r="K17" s="70">
        <f t="shared" si="2"/>
        <v>0</v>
      </c>
      <c r="L17" s="70">
        <f t="shared" si="2"/>
        <v>34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P17" s="70">
        <f t="shared" si="2"/>
        <v>0</v>
      </c>
      <c r="Q17" s="70">
        <f t="shared" si="2"/>
        <v>73</v>
      </c>
      <c r="R17" s="225"/>
    </row>
    <row r="18" spans="1:18" x14ac:dyDescent="0.25">
      <c r="A18" s="71"/>
      <c r="B18" s="71"/>
      <c r="C18" s="71"/>
      <c r="D18" s="71"/>
      <c r="E18" s="71"/>
      <c r="F18" s="71"/>
      <c r="G18" s="288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225"/>
    </row>
    <row r="19" spans="1:18" x14ac:dyDescent="0.25">
      <c r="A19" s="190"/>
      <c r="B19" s="135"/>
      <c r="C19" s="134" t="s">
        <v>101</v>
      </c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91"/>
      <c r="R19" s="289"/>
    </row>
    <row r="20" spans="1:18" s="218" customFormat="1" ht="33.75" x14ac:dyDescent="0.2">
      <c r="A20" s="121" t="s">
        <v>40</v>
      </c>
      <c r="B20" s="121" t="s">
        <v>102</v>
      </c>
      <c r="C20" s="121" t="s">
        <v>47</v>
      </c>
      <c r="D20" s="121" t="s">
        <v>103</v>
      </c>
      <c r="E20" s="121" t="s">
        <v>104</v>
      </c>
      <c r="F20" s="121" t="s">
        <v>105</v>
      </c>
      <c r="G20" s="121" t="s">
        <v>106</v>
      </c>
      <c r="H20" s="121" t="s">
        <v>107</v>
      </c>
      <c r="I20" s="121" t="s">
        <v>108</v>
      </c>
      <c r="J20" s="121" t="s">
        <v>109</v>
      </c>
      <c r="K20" s="121" t="s">
        <v>110</v>
      </c>
      <c r="L20" s="121" t="s">
        <v>111</v>
      </c>
      <c r="M20" s="122" t="s">
        <v>112</v>
      </c>
      <c r="N20" s="121" t="s">
        <v>113</v>
      </c>
      <c r="O20" s="121" t="s">
        <v>114</v>
      </c>
      <c r="P20" s="121" t="s">
        <v>115</v>
      </c>
      <c r="Q20" s="122" t="s">
        <v>116</v>
      </c>
      <c r="R20" s="121" t="s">
        <v>56</v>
      </c>
    </row>
    <row r="21" spans="1:18" x14ac:dyDescent="0.25">
      <c r="A21" s="68" t="s">
        <v>225</v>
      </c>
      <c r="B21" s="69" t="s">
        <v>53</v>
      </c>
      <c r="C21" s="70"/>
      <c r="D21" s="70">
        <v>2</v>
      </c>
      <c r="E21" s="70"/>
      <c r="F21" s="70"/>
      <c r="G21" s="70"/>
      <c r="H21" s="70"/>
      <c r="I21" s="70">
        <v>3</v>
      </c>
      <c r="J21" s="70"/>
      <c r="K21" s="70"/>
      <c r="L21" s="70"/>
      <c r="M21" s="70"/>
      <c r="N21" s="70"/>
      <c r="O21" s="70"/>
      <c r="P21" s="70"/>
      <c r="Q21" s="70">
        <f t="shared" ref="Q21:Q23" si="3">SUM(C21:P21)</f>
        <v>5</v>
      </c>
      <c r="R21" s="69" t="s">
        <v>251</v>
      </c>
    </row>
    <row r="22" spans="1:18" x14ac:dyDescent="0.25">
      <c r="A22" s="72" t="s">
        <v>226</v>
      </c>
      <c r="B22" s="69" t="s">
        <v>52</v>
      </c>
      <c r="C22" s="70"/>
      <c r="D22" s="70">
        <v>4</v>
      </c>
      <c r="E22" s="70"/>
      <c r="F22" s="70"/>
      <c r="G22" s="70"/>
      <c r="H22" s="70">
        <v>3</v>
      </c>
      <c r="I22" s="70"/>
      <c r="J22" s="70"/>
      <c r="K22" s="70"/>
      <c r="L22" s="70">
        <v>1</v>
      </c>
      <c r="M22" s="70"/>
      <c r="N22" s="70"/>
      <c r="O22" s="70"/>
      <c r="P22" s="70"/>
      <c r="Q22" s="70">
        <f t="shared" si="3"/>
        <v>8</v>
      </c>
      <c r="R22" s="69" t="s">
        <v>392</v>
      </c>
    </row>
    <row r="23" spans="1:18" x14ac:dyDescent="0.25">
      <c r="A23" s="68" t="s">
        <v>227</v>
      </c>
      <c r="B23" s="69" t="s">
        <v>53</v>
      </c>
      <c r="C23" s="70"/>
      <c r="D23" s="70"/>
      <c r="E23" s="70"/>
      <c r="F23" s="70"/>
      <c r="G23" s="70"/>
      <c r="H23" s="70"/>
      <c r="I23" s="70"/>
      <c r="J23" s="70"/>
      <c r="K23" s="70"/>
      <c r="L23" s="70">
        <v>2</v>
      </c>
      <c r="M23" s="70"/>
      <c r="N23" s="70"/>
      <c r="O23" s="70"/>
      <c r="P23" s="70"/>
      <c r="Q23" s="70">
        <f t="shared" si="3"/>
        <v>2</v>
      </c>
      <c r="R23" s="69" t="s">
        <v>387</v>
      </c>
    </row>
    <row r="24" spans="1:18" x14ac:dyDescent="0.25">
      <c r="A24" s="72" t="s">
        <v>226</v>
      </c>
      <c r="B24" s="69" t="s">
        <v>52</v>
      </c>
      <c r="C24" s="70"/>
      <c r="D24" s="70"/>
      <c r="E24" s="70"/>
      <c r="F24" s="70"/>
      <c r="G24" s="70"/>
      <c r="H24" s="70">
        <v>2</v>
      </c>
      <c r="I24" s="70">
        <v>2</v>
      </c>
      <c r="J24" s="70"/>
      <c r="K24" s="70"/>
      <c r="L24" s="70"/>
      <c r="M24" s="70"/>
      <c r="N24" s="70"/>
      <c r="O24" s="70"/>
      <c r="P24" s="70"/>
      <c r="Q24" s="70">
        <f>SUM(C24:P24)</f>
        <v>4</v>
      </c>
      <c r="R24" s="69" t="s">
        <v>251</v>
      </c>
    </row>
    <row r="25" spans="1:18" x14ac:dyDescent="0.25">
      <c r="A25" s="68" t="s">
        <v>228</v>
      </c>
      <c r="B25" s="69" t="s">
        <v>53</v>
      </c>
      <c r="C25" s="70"/>
      <c r="D25" s="70"/>
      <c r="E25" s="70"/>
      <c r="F25" s="70"/>
      <c r="G25" s="70"/>
      <c r="H25" s="70">
        <v>1</v>
      </c>
      <c r="I25" s="70"/>
      <c r="J25" s="70"/>
      <c r="K25" s="70"/>
      <c r="L25" s="70">
        <v>3</v>
      </c>
      <c r="M25" s="70"/>
      <c r="N25" s="70"/>
      <c r="O25" s="70"/>
      <c r="P25" s="70"/>
      <c r="Q25" s="70">
        <f t="shared" ref="Q25:Q68" si="4">SUM(C25:P25)</f>
        <v>4</v>
      </c>
      <c r="R25" s="69" t="s">
        <v>391</v>
      </c>
    </row>
    <row r="26" spans="1:18" x14ac:dyDescent="0.25">
      <c r="A26" s="72" t="s">
        <v>226</v>
      </c>
      <c r="B26" s="69" t="s">
        <v>52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>
        <f t="shared" si="4"/>
        <v>0</v>
      </c>
      <c r="R26" s="69" t="s">
        <v>251</v>
      </c>
    </row>
    <row r="27" spans="1:18" x14ac:dyDescent="0.25">
      <c r="A27" s="68" t="s">
        <v>229</v>
      </c>
      <c r="B27" s="69" t="s">
        <v>53</v>
      </c>
      <c r="C27" s="70"/>
      <c r="D27" s="70"/>
      <c r="E27" s="70"/>
      <c r="F27" s="70"/>
      <c r="G27" s="70"/>
      <c r="H27" s="70">
        <v>3</v>
      </c>
      <c r="I27" s="70"/>
      <c r="J27" s="70"/>
      <c r="K27" s="70"/>
      <c r="L27" s="70"/>
      <c r="M27" s="70"/>
      <c r="N27" s="70"/>
      <c r="O27" s="70"/>
      <c r="P27" s="70"/>
      <c r="Q27" s="70">
        <f t="shared" si="4"/>
        <v>3</v>
      </c>
      <c r="R27" s="69" t="s">
        <v>251</v>
      </c>
    </row>
    <row r="28" spans="1:18" x14ac:dyDescent="0.25">
      <c r="A28" s="72" t="s">
        <v>226</v>
      </c>
      <c r="B28" s="69" t="s">
        <v>52</v>
      </c>
      <c r="C28" s="70"/>
      <c r="D28" s="70"/>
      <c r="E28" s="70"/>
      <c r="F28" s="70"/>
      <c r="G28" s="70"/>
      <c r="H28" s="290"/>
      <c r="I28" s="290">
        <v>1</v>
      </c>
      <c r="J28" s="290"/>
      <c r="K28" s="290"/>
      <c r="L28" s="290"/>
      <c r="M28" s="290"/>
      <c r="N28" s="290"/>
      <c r="O28" s="290"/>
      <c r="P28" s="290"/>
      <c r="Q28" s="290">
        <f t="shared" si="4"/>
        <v>1</v>
      </c>
      <c r="R28" s="69" t="s">
        <v>251</v>
      </c>
    </row>
    <row r="29" spans="1:18" x14ac:dyDescent="0.25">
      <c r="A29" s="68" t="s">
        <v>230</v>
      </c>
      <c r="B29" s="291" t="s">
        <v>53</v>
      </c>
      <c r="C29" s="290"/>
      <c r="D29" s="290"/>
      <c r="E29" s="290"/>
      <c r="F29" s="290"/>
      <c r="G29" s="290"/>
      <c r="H29" s="290">
        <v>1</v>
      </c>
      <c r="I29" s="290"/>
      <c r="J29" s="290"/>
      <c r="K29" s="290"/>
      <c r="L29" s="290"/>
      <c r="M29" s="290"/>
      <c r="N29" s="290"/>
      <c r="O29" s="290"/>
      <c r="P29" s="290"/>
      <c r="Q29" s="290">
        <f t="shared" si="4"/>
        <v>1</v>
      </c>
      <c r="R29" s="69" t="s">
        <v>251</v>
      </c>
    </row>
    <row r="30" spans="1:18" x14ac:dyDescent="0.25">
      <c r="A30" s="72" t="s">
        <v>226</v>
      </c>
      <c r="B30" s="291" t="s">
        <v>52</v>
      </c>
      <c r="C30" s="290"/>
      <c r="D30" s="290">
        <v>3</v>
      </c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>
        <f t="shared" si="4"/>
        <v>3</v>
      </c>
      <c r="R30" s="69" t="s">
        <v>251</v>
      </c>
    </row>
    <row r="31" spans="1:18" x14ac:dyDescent="0.25">
      <c r="A31" s="68" t="s">
        <v>231</v>
      </c>
      <c r="B31" s="291" t="s">
        <v>53</v>
      </c>
      <c r="C31" s="290"/>
      <c r="D31" s="290">
        <v>3</v>
      </c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>
        <f t="shared" si="4"/>
        <v>3</v>
      </c>
      <c r="R31" s="69" t="s">
        <v>251</v>
      </c>
    </row>
    <row r="32" spans="1:18" x14ac:dyDescent="0.25">
      <c r="A32" s="72" t="s">
        <v>226</v>
      </c>
      <c r="B32" s="69" t="s">
        <v>52</v>
      </c>
      <c r="C32" s="70"/>
      <c r="D32" s="70"/>
      <c r="E32" s="70"/>
      <c r="F32" s="70"/>
      <c r="G32" s="70"/>
      <c r="H32" s="290">
        <v>2</v>
      </c>
      <c r="I32" s="290">
        <v>1</v>
      </c>
      <c r="J32" s="290"/>
      <c r="K32" s="290"/>
      <c r="L32" s="290">
        <v>4</v>
      </c>
      <c r="M32" s="290"/>
      <c r="N32" s="290"/>
      <c r="O32" s="290"/>
      <c r="P32" s="290"/>
      <c r="Q32" s="290">
        <f t="shared" si="4"/>
        <v>7</v>
      </c>
      <c r="R32" s="69" t="s">
        <v>251</v>
      </c>
    </row>
    <row r="33" spans="1:18" x14ac:dyDescent="0.25">
      <c r="A33" s="68" t="s">
        <v>232</v>
      </c>
      <c r="B33" s="69" t="s">
        <v>53</v>
      </c>
      <c r="C33" s="70"/>
      <c r="D33" s="70"/>
      <c r="E33" s="70"/>
      <c r="F33" s="70"/>
      <c r="G33" s="70"/>
      <c r="H33" s="290"/>
      <c r="I33" s="290"/>
      <c r="J33" s="290"/>
      <c r="K33" s="290"/>
      <c r="L33" s="290"/>
      <c r="M33" s="290"/>
      <c r="N33" s="290"/>
      <c r="O33" s="290"/>
      <c r="P33" s="290"/>
      <c r="Q33" s="290">
        <f t="shared" si="4"/>
        <v>0</v>
      </c>
      <c r="R33" s="69" t="s">
        <v>394</v>
      </c>
    </row>
    <row r="34" spans="1:18" x14ac:dyDescent="0.25">
      <c r="A34" s="72" t="s">
        <v>226</v>
      </c>
      <c r="B34" s="69" t="s">
        <v>52</v>
      </c>
      <c r="C34" s="70"/>
      <c r="D34" s="70"/>
      <c r="E34" s="70"/>
      <c r="F34" s="70"/>
      <c r="G34" s="70"/>
      <c r="H34" s="290"/>
      <c r="I34" s="290"/>
      <c r="J34" s="290"/>
      <c r="K34" s="290"/>
      <c r="L34" s="290"/>
      <c r="M34" s="290"/>
      <c r="N34" s="290"/>
      <c r="O34" s="290"/>
      <c r="P34" s="290"/>
      <c r="Q34" s="290">
        <f t="shared" si="4"/>
        <v>0</v>
      </c>
      <c r="R34" s="69" t="s">
        <v>251</v>
      </c>
    </row>
    <row r="35" spans="1:18" x14ac:dyDescent="0.25">
      <c r="A35" s="68" t="s">
        <v>233</v>
      </c>
      <c r="B35" s="69" t="s">
        <v>53</v>
      </c>
      <c r="C35" s="70"/>
      <c r="D35" s="70">
        <v>1</v>
      </c>
      <c r="E35" s="70"/>
      <c r="F35" s="70"/>
      <c r="G35" s="70"/>
      <c r="H35" s="290">
        <v>3</v>
      </c>
      <c r="I35" s="290"/>
      <c r="J35" s="290"/>
      <c r="K35" s="290"/>
      <c r="L35" s="290"/>
      <c r="M35" s="290"/>
      <c r="N35" s="290"/>
      <c r="O35" s="290"/>
      <c r="P35" s="290"/>
      <c r="Q35" s="290">
        <f t="shared" si="4"/>
        <v>4</v>
      </c>
      <c r="R35" s="69" t="s">
        <v>251</v>
      </c>
    </row>
    <row r="36" spans="1:18" x14ac:dyDescent="0.25">
      <c r="A36" s="72" t="s">
        <v>226</v>
      </c>
      <c r="B36" s="69" t="s">
        <v>52</v>
      </c>
      <c r="C36" s="70"/>
      <c r="D36" s="70"/>
      <c r="E36" s="70"/>
      <c r="F36" s="70"/>
      <c r="G36" s="70"/>
      <c r="H36" s="290"/>
      <c r="I36" s="290">
        <v>2</v>
      </c>
      <c r="J36" s="290"/>
      <c r="K36" s="290"/>
      <c r="L36" s="290">
        <v>15</v>
      </c>
      <c r="M36" s="290">
        <v>1</v>
      </c>
      <c r="N36" s="290"/>
      <c r="O36" s="290"/>
      <c r="P36" s="290"/>
      <c r="Q36" s="290">
        <f t="shared" si="4"/>
        <v>18</v>
      </c>
      <c r="R36" s="69" t="s">
        <v>251</v>
      </c>
    </row>
    <row r="37" spans="1:18" x14ac:dyDescent="0.25">
      <c r="A37" s="68" t="s">
        <v>234</v>
      </c>
      <c r="B37" s="69" t="s">
        <v>53</v>
      </c>
      <c r="C37" s="70"/>
      <c r="D37" s="70"/>
      <c r="E37" s="70"/>
      <c r="F37" s="70"/>
      <c r="G37" s="70"/>
      <c r="H37" s="290"/>
      <c r="I37" s="290"/>
      <c r="J37" s="290"/>
      <c r="K37" s="290"/>
      <c r="L37" s="290">
        <v>4</v>
      </c>
      <c r="M37" s="290"/>
      <c r="N37" s="290"/>
      <c r="O37" s="290"/>
      <c r="P37" s="290"/>
      <c r="Q37" s="290">
        <f t="shared" si="4"/>
        <v>4</v>
      </c>
      <c r="R37" s="69" t="s">
        <v>393</v>
      </c>
    </row>
    <row r="38" spans="1:18" x14ac:dyDescent="0.25">
      <c r="A38" s="72" t="s">
        <v>226</v>
      </c>
      <c r="B38" s="69" t="s">
        <v>52</v>
      </c>
      <c r="C38" s="70"/>
      <c r="D38" s="70">
        <v>1</v>
      </c>
      <c r="E38" s="70"/>
      <c r="F38" s="70"/>
      <c r="G38" s="70"/>
      <c r="H38" s="290"/>
      <c r="I38" s="290"/>
      <c r="J38" s="290"/>
      <c r="K38" s="290"/>
      <c r="L38" s="290">
        <v>3</v>
      </c>
      <c r="M38" s="290"/>
      <c r="N38" s="290"/>
      <c r="O38" s="290"/>
      <c r="P38" s="290"/>
      <c r="Q38" s="290">
        <f t="shared" si="4"/>
        <v>4</v>
      </c>
      <c r="R38" s="69" t="s">
        <v>251</v>
      </c>
    </row>
    <row r="39" spans="1:18" x14ac:dyDescent="0.25">
      <c r="A39" s="68" t="s">
        <v>235</v>
      </c>
      <c r="B39" s="69" t="s">
        <v>53</v>
      </c>
      <c r="C39" s="70"/>
      <c r="D39" s="70">
        <v>1</v>
      </c>
      <c r="E39" s="70"/>
      <c r="F39" s="70"/>
      <c r="G39" s="70"/>
      <c r="H39" s="290">
        <v>1</v>
      </c>
      <c r="I39" s="290">
        <v>3</v>
      </c>
      <c r="J39" s="290"/>
      <c r="K39" s="290"/>
      <c r="L39" s="290"/>
      <c r="M39" s="290"/>
      <c r="N39" s="290"/>
      <c r="O39" s="290"/>
      <c r="P39" s="290"/>
      <c r="Q39" s="290">
        <f t="shared" si="4"/>
        <v>5</v>
      </c>
      <c r="R39" s="69" t="s">
        <v>251</v>
      </c>
    </row>
    <row r="40" spans="1:18" x14ac:dyDescent="0.25">
      <c r="A40" s="72" t="s">
        <v>226</v>
      </c>
      <c r="B40" s="69" t="s">
        <v>52</v>
      </c>
      <c r="C40" s="70"/>
      <c r="D40" s="70">
        <v>1</v>
      </c>
      <c r="E40" s="70"/>
      <c r="F40" s="70"/>
      <c r="G40" s="70"/>
      <c r="H40" s="290"/>
      <c r="I40" s="290"/>
      <c r="J40" s="290"/>
      <c r="K40" s="290"/>
      <c r="L40" s="290"/>
      <c r="M40" s="290">
        <v>1</v>
      </c>
      <c r="N40" s="290"/>
      <c r="O40" s="290"/>
      <c r="P40" s="290"/>
      <c r="Q40" s="290">
        <f t="shared" si="4"/>
        <v>2</v>
      </c>
      <c r="R40" s="69" t="s">
        <v>251</v>
      </c>
    </row>
    <row r="41" spans="1:18" x14ac:dyDescent="0.25">
      <c r="A41" s="68" t="s">
        <v>236</v>
      </c>
      <c r="B41" s="69" t="s">
        <v>53</v>
      </c>
      <c r="C41" s="70"/>
      <c r="D41" s="70">
        <v>1</v>
      </c>
      <c r="E41" s="70"/>
      <c r="F41" s="70"/>
      <c r="G41" s="70"/>
      <c r="H41" s="290"/>
      <c r="I41" s="290"/>
      <c r="J41" s="290"/>
      <c r="K41" s="290"/>
      <c r="L41" s="290"/>
      <c r="M41" s="290"/>
      <c r="N41" s="290"/>
      <c r="O41" s="290"/>
      <c r="P41" s="290"/>
      <c r="Q41" s="290">
        <f t="shared" si="4"/>
        <v>1</v>
      </c>
      <c r="R41" s="69" t="s">
        <v>251</v>
      </c>
    </row>
    <row r="42" spans="1:18" x14ac:dyDescent="0.25">
      <c r="A42" s="72" t="s">
        <v>226</v>
      </c>
      <c r="B42" s="69" t="s">
        <v>52</v>
      </c>
      <c r="C42" s="70"/>
      <c r="D42" s="70">
        <v>1</v>
      </c>
      <c r="E42" s="70"/>
      <c r="F42" s="70"/>
      <c r="G42" s="70"/>
      <c r="H42" s="290"/>
      <c r="I42" s="290">
        <v>1</v>
      </c>
      <c r="J42" s="290"/>
      <c r="K42" s="290"/>
      <c r="L42" s="290"/>
      <c r="M42" s="290"/>
      <c r="N42" s="290"/>
      <c r="O42" s="290"/>
      <c r="P42" s="290"/>
      <c r="Q42" s="290">
        <f t="shared" si="4"/>
        <v>2</v>
      </c>
      <c r="R42" s="69" t="s">
        <v>251</v>
      </c>
    </row>
    <row r="43" spans="1:18" x14ac:dyDescent="0.25">
      <c r="A43" s="68" t="s">
        <v>237</v>
      </c>
      <c r="B43" s="69" t="s">
        <v>53</v>
      </c>
      <c r="C43" s="70"/>
      <c r="D43" s="70"/>
      <c r="E43" s="70"/>
      <c r="F43" s="70"/>
      <c r="G43" s="70"/>
      <c r="H43" s="290">
        <v>2</v>
      </c>
      <c r="I43" s="290"/>
      <c r="J43" s="290"/>
      <c r="K43" s="290"/>
      <c r="L43" s="290">
        <v>1</v>
      </c>
      <c r="M43" s="290"/>
      <c r="N43" s="290"/>
      <c r="O43" s="290"/>
      <c r="P43" s="290"/>
      <c r="Q43" s="290">
        <f t="shared" si="4"/>
        <v>3</v>
      </c>
      <c r="R43" s="69" t="s">
        <v>393</v>
      </c>
    </row>
    <row r="44" spans="1:18" x14ac:dyDescent="0.25">
      <c r="A44" s="72" t="s">
        <v>238</v>
      </c>
      <c r="B44" s="69" t="s">
        <v>52</v>
      </c>
      <c r="C44" s="70"/>
      <c r="D44" s="70">
        <v>1</v>
      </c>
      <c r="E44" s="70"/>
      <c r="F44" s="70"/>
      <c r="G44" s="70"/>
      <c r="H44" s="290"/>
      <c r="I44" s="290"/>
      <c r="J44" s="290"/>
      <c r="K44" s="290"/>
      <c r="L44" s="290"/>
      <c r="M44" s="290"/>
      <c r="N44" s="290"/>
      <c r="O44" s="290"/>
      <c r="P44" s="290"/>
      <c r="Q44" s="290">
        <v>2</v>
      </c>
      <c r="R44" s="69" t="s">
        <v>251</v>
      </c>
    </row>
    <row r="45" spans="1:18" x14ac:dyDescent="0.25">
      <c r="A45" s="68" t="s">
        <v>239</v>
      </c>
      <c r="B45" s="69" t="s">
        <v>53</v>
      </c>
      <c r="C45" s="70"/>
      <c r="D45" s="70"/>
      <c r="E45" s="70">
        <v>2</v>
      </c>
      <c r="F45" s="70"/>
      <c r="G45" s="70"/>
      <c r="H45" s="290"/>
      <c r="I45" s="290">
        <v>1</v>
      </c>
      <c r="J45" s="290"/>
      <c r="K45" s="290"/>
      <c r="L45" s="290">
        <v>1</v>
      </c>
      <c r="M45" s="290"/>
      <c r="N45" s="290"/>
      <c r="O45" s="290"/>
      <c r="P45" s="290"/>
      <c r="Q45" s="290">
        <f t="shared" si="4"/>
        <v>4</v>
      </c>
      <c r="R45" s="69" t="s">
        <v>251</v>
      </c>
    </row>
    <row r="46" spans="1:18" x14ac:dyDescent="0.25">
      <c r="A46" s="72" t="s">
        <v>238</v>
      </c>
      <c r="B46" s="69" t="s">
        <v>52</v>
      </c>
      <c r="C46" s="70"/>
      <c r="D46" s="70"/>
      <c r="E46" s="70"/>
      <c r="F46" s="70"/>
      <c r="G46" s="70"/>
      <c r="H46" s="290"/>
      <c r="I46" s="290"/>
      <c r="J46" s="290"/>
      <c r="K46" s="290"/>
      <c r="L46" s="290">
        <v>2</v>
      </c>
      <c r="M46" s="290">
        <v>1</v>
      </c>
      <c r="N46" s="290"/>
      <c r="O46" s="290"/>
      <c r="P46" s="290"/>
      <c r="Q46" s="290">
        <f t="shared" si="4"/>
        <v>3</v>
      </c>
      <c r="R46" s="69" t="s">
        <v>251</v>
      </c>
    </row>
    <row r="47" spans="1:18" x14ac:dyDescent="0.25">
      <c r="A47" s="68" t="s">
        <v>240</v>
      </c>
      <c r="B47" s="69" t="s">
        <v>53</v>
      </c>
      <c r="C47" s="70"/>
      <c r="D47" s="70"/>
      <c r="E47" s="70"/>
      <c r="F47" s="70"/>
      <c r="G47" s="70"/>
      <c r="H47" s="290">
        <v>2</v>
      </c>
      <c r="I47" s="290"/>
      <c r="J47" s="290"/>
      <c r="K47" s="290"/>
      <c r="L47" s="290"/>
      <c r="M47" s="290"/>
      <c r="N47" s="290"/>
      <c r="O47" s="290"/>
      <c r="P47" s="290"/>
      <c r="Q47" s="290">
        <f t="shared" si="4"/>
        <v>2</v>
      </c>
      <c r="R47" s="69" t="s">
        <v>251</v>
      </c>
    </row>
    <row r="48" spans="1:18" x14ac:dyDescent="0.25">
      <c r="A48" s="72" t="s">
        <v>238</v>
      </c>
      <c r="B48" s="69" t="s">
        <v>52</v>
      </c>
      <c r="C48" s="70"/>
      <c r="D48" s="70">
        <v>1</v>
      </c>
      <c r="E48" s="70"/>
      <c r="F48" s="70"/>
      <c r="G48" s="70"/>
      <c r="H48" s="290">
        <v>1</v>
      </c>
      <c r="I48" s="290">
        <v>3</v>
      </c>
      <c r="J48" s="290"/>
      <c r="K48" s="290"/>
      <c r="L48" s="290"/>
      <c r="M48" s="290"/>
      <c r="N48" s="290"/>
      <c r="O48" s="290"/>
      <c r="P48" s="290"/>
      <c r="Q48" s="290">
        <f t="shared" si="4"/>
        <v>5</v>
      </c>
      <c r="R48" s="69" t="s">
        <v>251</v>
      </c>
    </row>
    <row r="49" spans="1:18" x14ac:dyDescent="0.25">
      <c r="A49" s="68" t="s">
        <v>241</v>
      </c>
      <c r="B49" s="69" t="s">
        <v>53</v>
      </c>
      <c r="C49" s="70"/>
      <c r="D49" s="70">
        <v>1</v>
      </c>
      <c r="E49" s="70"/>
      <c r="F49" s="70"/>
      <c r="G49" s="70"/>
      <c r="H49" s="290"/>
      <c r="I49" s="290"/>
      <c r="J49" s="290"/>
      <c r="K49" s="290"/>
      <c r="L49" s="290"/>
      <c r="M49" s="290"/>
      <c r="N49" s="290"/>
      <c r="O49" s="290"/>
      <c r="P49" s="290"/>
      <c r="Q49" s="290">
        <f t="shared" si="4"/>
        <v>1</v>
      </c>
      <c r="R49" s="69" t="s">
        <v>251</v>
      </c>
    </row>
    <row r="50" spans="1:18" x14ac:dyDescent="0.25">
      <c r="A50" s="72" t="s">
        <v>238</v>
      </c>
      <c r="B50" s="69" t="s">
        <v>52</v>
      </c>
      <c r="C50" s="70"/>
      <c r="D50" s="70"/>
      <c r="E50" s="70"/>
      <c r="F50" s="70"/>
      <c r="G50" s="70"/>
      <c r="H50" s="290">
        <v>0</v>
      </c>
      <c r="I50" s="290"/>
      <c r="J50" s="290"/>
      <c r="K50" s="290"/>
      <c r="L50" s="290"/>
      <c r="M50" s="290"/>
      <c r="N50" s="290"/>
      <c r="O50" s="290"/>
      <c r="P50" s="290"/>
      <c r="Q50" s="290">
        <f t="shared" si="4"/>
        <v>0</v>
      </c>
      <c r="R50" s="69" t="s">
        <v>395</v>
      </c>
    </row>
    <row r="51" spans="1:18" x14ac:dyDescent="0.25">
      <c r="A51" s="68" t="s">
        <v>242</v>
      </c>
      <c r="B51" s="69" t="s">
        <v>53</v>
      </c>
      <c r="C51" s="70"/>
      <c r="D51" s="70">
        <v>1</v>
      </c>
      <c r="E51" s="70"/>
      <c r="F51" s="70"/>
      <c r="G51" s="70"/>
      <c r="H51" s="290"/>
      <c r="I51" s="290"/>
      <c r="J51" s="290"/>
      <c r="K51" s="290"/>
      <c r="L51" s="290">
        <v>3</v>
      </c>
      <c r="M51" s="290"/>
      <c r="N51" s="290"/>
      <c r="O51" s="290"/>
      <c r="P51" s="290"/>
      <c r="Q51" s="290">
        <f t="shared" si="4"/>
        <v>4</v>
      </c>
      <c r="R51" s="69" t="s">
        <v>251</v>
      </c>
    </row>
    <row r="52" spans="1:18" x14ac:dyDescent="0.25">
      <c r="A52" s="72" t="s">
        <v>238</v>
      </c>
      <c r="B52" s="69" t="s">
        <v>52</v>
      </c>
      <c r="C52" s="70"/>
      <c r="D52" s="70">
        <v>1</v>
      </c>
      <c r="E52" s="70"/>
      <c r="F52" s="70"/>
      <c r="G52" s="70"/>
      <c r="H52" s="290">
        <v>2</v>
      </c>
      <c r="I52" s="290"/>
      <c r="J52" s="290"/>
      <c r="K52" s="290"/>
      <c r="L52" s="290">
        <v>1</v>
      </c>
      <c r="M52" s="290"/>
      <c r="N52" s="290"/>
      <c r="O52" s="290"/>
      <c r="P52" s="290"/>
      <c r="Q52" s="290">
        <f t="shared" si="4"/>
        <v>4</v>
      </c>
      <c r="R52" s="69" t="s">
        <v>394</v>
      </c>
    </row>
    <row r="53" spans="1:18" x14ac:dyDescent="0.25">
      <c r="A53" s="68" t="s">
        <v>243</v>
      </c>
      <c r="B53" s="69" t="s">
        <v>53</v>
      </c>
      <c r="C53" s="70"/>
      <c r="D53" s="70"/>
      <c r="E53" s="70"/>
      <c r="F53" s="70"/>
      <c r="G53" s="70"/>
      <c r="H53" s="290"/>
      <c r="I53" s="290"/>
      <c r="J53" s="290"/>
      <c r="K53" s="290"/>
      <c r="L53" s="290">
        <v>1</v>
      </c>
      <c r="M53" s="290"/>
      <c r="N53" s="290"/>
      <c r="O53" s="290"/>
      <c r="P53" s="290"/>
      <c r="Q53" s="290">
        <f t="shared" si="4"/>
        <v>1</v>
      </c>
      <c r="R53" s="69" t="s">
        <v>251</v>
      </c>
    </row>
    <row r="54" spans="1:18" x14ac:dyDescent="0.25">
      <c r="A54" s="72" t="s">
        <v>238</v>
      </c>
      <c r="B54" s="69" t="s">
        <v>52</v>
      </c>
      <c r="C54" s="70"/>
      <c r="D54" s="70">
        <v>1</v>
      </c>
      <c r="E54" s="70">
        <v>1</v>
      </c>
      <c r="F54" s="70"/>
      <c r="G54" s="70"/>
      <c r="H54" s="290"/>
      <c r="I54" s="290"/>
      <c r="J54" s="290"/>
      <c r="K54" s="290"/>
      <c r="L54" s="290"/>
      <c r="M54" s="290"/>
      <c r="N54" s="290"/>
      <c r="O54" s="290"/>
      <c r="P54" s="290"/>
      <c r="Q54" s="290">
        <f t="shared" si="4"/>
        <v>2</v>
      </c>
      <c r="R54" s="69" t="s">
        <v>390</v>
      </c>
    </row>
    <row r="55" spans="1:18" x14ac:dyDescent="0.25">
      <c r="A55" s="68" t="s">
        <v>244</v>
      </c>
      <c r="B55" s="69" t="s">
        <v>53</v>
      </c>
      <c r="C55" s="70"/>
      <c r="D55" s="70"/>
      <c r="E55" s="70"/>
      <c r="F55" s="70"/>
      <c r="G55" s="70"/>
      <c r="H55" s="290"/>
      <c r="I55" s="290"/>
      <c r="J55" s="290"/>
      <c r="K55" s="290"/>
      <c r="L55" s="290">
        <v>1</v>
      </c>
      <c r="M55" s="290"/>
      <c r="N55" s="290"/>
      <c r="O55" s="290"/>
      <c r="P55" s="290"/>
      <c r="Q55" s="290">
        <f t="shared" si="4"/>
        <v>1</v>
      </c>
      <c r="R55" s="69" t="s">
        <v>251</v>
      </c>
    </row>
    <row r="56" spans="1:18" x14ac:dyDescent="0.25">
      <c r="A56" s="72" t="s">
        <v>238</v>
      </c>
      <c r="B56" s="69" t="s">
        <v>52</v>
      </c>
      <c r="C56" s="70"/>
      <c r="D56" s="70"/>
      <c r="E56" s="70"/>
      <c r="F56" s="70"/>
      <c r="G56" s="70"/>
      <c r="H56" s="290"/>
      <c r="I56" s="290"/>
      <c r="J56" s="290"/>
      <c r="K56" s="290"/>
      <c r="L56" s="290"/>
      <c r="M56" s="290"/>
      <c r="N56" s="290"/>
      <c r="O56" s="290"/>
      <c r="P56" s="290"/>
      <c r="Q56" s="290">
        <f t="shared" si="4"/>
        <v>0</v>
      </c>
      <c r="R56" s="69" t="s">
        <v>389</v>
      </c>
    </row>
    <row r="57" spans="1:18" x14ac:dyDescent="0.25">
      <c r="A57" s="68" t="s">
        <v>245</v>
      </c>
      <c r="B57" s="69" t="s">
        <v>53</v>
      </c>
      <c r="C57" s="70"/>
      <c r="D57" s="70"/>
      <c r="E57" s="70">
        <v>1</v>
      </c>
      <c r="F57" s="70"/>
      <c r="G57" s="70"/>
      <c r="H57" s="290"/>
      <c r="I57" s="290"/>
      <c r="J57" s="290"/>
      <c r="K57" s="290"/>
      <c r="L57" s="290"/>
      <c r="M57" s="290"/>
      <c r="N57" s="290"/>
      <c r="O57" s="290"/>
      <c r="P57" s="290"/>
      <c r="Q57" s="290">
        <f t="shared" si="4"/>
        <v>1</v>
      </c>
      <c r="R57" s="69" t="s">
        <v>396</v>
      </c>
    </row>
    <row r="58" spans="1:18" x14ac:dyDescent="0.25">
      <c r="A58" s="72" t="s">
        <v>238</v>
      </c>
      <c r="B58" s="69" t="s">
        <v>52</v>
      </c>
      <c r="C58" s="70"/>
      <c r="D58" s="70"/>
      <c r="E58" s="70">
        <v>3</v>
      </c>
      <c r="F58" s="70"/>
      <c r="G58" s="70"/>
      <c r="H58" s="290"/>
      <c r="I58" s="290"/>
      <c r="J58" s="290"/>
      <c r="K58" s="290">
        <v>1</v>
      </c>
      <c r="L58" s="290">
        <v>15</v>
      </c>
      <c r="M58" s="290"/>
      <c r="N58" s="290"/>
      <c r="O58" s="290"/>
      <c r="P58" s="290"/>
      <c r="Q58" s="290">
        <f t="shared" si="4"/>
        <v>19</v>
      </c>
      <c r="R58" s="69" t="s">
        <v>251</v>
      </c>
    </row>
    <row r="59" spans="1:18" x14ac:dyDescent="0.25">
      <c r="A59" s="68" t="s">
        <v>246</v>
      </c>
      <c r="B59" s="69" t="s">
        <v>53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>
        <f t="shared" si="4"/>
        <v>0</v>
      </c>
      <c r="R59" s="69" t="s">
        <v>391</v>
      </c>
    </row>
    <row r="60" spans="1:18" x14ac:dyDescent="0.25">
      <c r="A60" s="72" t="s">
        <v>238</v>
      </c>
      <c r="B60" s="69" t="s">
        <v>52</v>
      </c>
      <c r="C60" s="70"/>
      <c r="D60" s="70">
        <v>3</v>
      </c>
      <c r="E60" s="70"/>
      <c r="F60" s="70"/>
      <c r="G60" s="70"/>
      <c r="H60" s="70">
        <v>2</v>
      </c>
      <c r="I60" s="70">
        <v>1</v>
      </c>
      <c r="J60" s="70"/>
      <c r="K60" s="70"/>
      <c r="L60" s="70">
        <v>15</v>
      </c>
      <c r="M60" s="70"/>
      <c r="N60" s="70"/>
      <c r="O60" s="70"/>
      <c r="P60" s="70"/>
      <c r="Q60" s="70">
        <f t="shared" si="4"/>
        <v>21</v>
      </c>
      <c r="R60" s="69" t="s">
        <v>251</v>
      </c>
    </row>
    <row r="61" spans="1:18" x14ac:dyDescent="0.25">
      <c r="A61" s="68" t="s">
        <v>247</v>
      </c>
      <c r="B61" s="69" t="s">
        <v>53</v>
      </c>
      <c r="C61" s="70"/>
      <c r="D61" s="70">
        <v>1</v>
      </c>
      <c r="E61" s="70"/>
      <c r="F61" s="70"/>
      <c r="G61" s="70"/>
      <c r="H61" s="70"/>
      <c r="I61" s="70"/>
      <c r="J61" s="70"/>
      <c r="K61" s="70">
        <v>1</v>
      </c>
      <c r="L61" s="70">
        <v>7</v>
      </c>
      <c r="M61" s="70"/>
      <c r="N61" s="70"/>
      <c r="O61" s="70"/>
      <c r="P61" s="70"/>
      <c r="Q61" s="70">
        <f t="shared" si="4"/>
        <v>9</v>
      </c>
      <c r="R61" s="69" t="s">
        <v>251</v>
      </c>
    </row>
    <row r="62" spans="1:18" x14ac:dyDescent="0.25">
      <c r="A62" s="72" t="s">
        <v>238</v>
      </c>
      <c r="B62" s="69" t="s">
        <v>52</v>
      </c>
      <c r="C62" s="70"/>
      <c r="D62" s="70">
        <v>2</v>
      </c>
      <c r="E62" s="70"/>
      <c r="F62" s="70"/>
      <c r="G62" s="70"/>
      <c r="H62" s="70"/>
      <c r="I62" s="70"/>
      <c r="J62" s="70"/>
      <c r="K62" s="70">
        <v>1</v>
      </c>
      <c r="L62" s="70">
        <v>12</v>
      </c>
      <c r="M62" s="70"/>
      <c r="N62" s="70"/>
      <c r="O62" s="70"/>
      <c r="P62" s="70"/>
      <c r="Q62" s="70">
        <f t="shared" si="4"/>
        <v>15</v>
      </c>
      <c r="R62" s="69" t="s">
        <v>386</v>
      </c>
    </row>
    <row r="63" spans="1:18" x14ac:dyDescent="0.25">
      <c r="A63" s="68" t="s">
        <v>248</v>
      </c>
      <c r="B63" s="69" t="s">
        <v>53</v>
      </c>
      <c r="C63" s="70"/>
      <c r="D63" s="70">
        <v>1</v>
      </c>
      <c r="E63" s="70"/>
      <c r="F63" s="70"/>
      <c r="G63" s="70"/>
      <c r="H63" s="70">
        <v>3</v>
      </c>
      <c r="I63" s="70"/>
      <c r="J63" s="70"/>
      <c r="K63" s="70"/>
      <c r="L63" s="70">
        <v>16</v>
      </c>
      <c r="M63" s="70"/>
      <c r="N63" s="70"/>
      <c r="O63" s="70"/>
      <c r="P63" s="70"/>
      <c r="Q63" s="70">
        <f t="shared" si="4"/>
        <v>20</v>
      </c>
      <c r="R63" s="69" t="s">
        <v>251</v>
      </c>
    </row>
    <row r="64" spans="1:18" x14ac:dyDescent="0.25">
      <c r="A64" s="72" t="s">
        <v>238</v>
      </c>
      <c r="B64" s="69" t="s">
        <v>52</v>
      </c>
      <c r="C64" s="70">
        <v>1</v>
      </c>
      <c r="D64" s="70">
        <v>3</v>
      </c>
      <c r="E64" s="70"/>
      <c r="F64" s="70"/>
      <c r="G64" s="70"/>
      <c r="H64" s="70"/>
      <c r="I64" s="70"/>
      <c r="J64" s="70"/>
      <c r="K64" s="70"/>
      <c r="L64" s="70">
        <v>5</v>
      </c>
      <c r="M64" s="70"/>
      <c r="N64" s="70"/>
      <c r="O64" s="70"/>
      <c r="P64" s="70"/>
      <c r="Q64" s="70">
        <f t="shared" si="4"/>
        <v>9</v>
      </c>
      <c r="R64" s="69" t="s">
        <v>388</v>
      </c>
    </row>
    <row r="65" spans="1:18" x14ac:dyDescent="0.25">
      <c r="A65" s="68" t="s">
        <v>249</v>
      </c>
      <c r="B65" s="69" t="s">
        <v>53</v>
      </c>
      <c r="C65" s="70"/>
      <c r="D65" s="70"/>
      <c r="E65" s="70"/>
      <c r="F65" s="70"/>
      <c r="G65" s="70"/>
      <c r="H65" s="70"/>
      <c r="I65" s="70"/>
      <c r="J65" s="70"/>
      <c r="K65" s="70"/>
      <c r="L65" s="70">
        <v>2</v>
      </c>
      <c r="M65" s="70"/>
      <c r="N65" s="70"/>
      <c r="O65" s="70"/>
      <c r="P65" s="70"/>
      <c r="Q65" s="70">
        <f t="shared" si="4"/>
        <v>2</v>
      </c>
      <c r="R65" s="69" t="s">
        <v>251</v>
      </c>
    </row>
    <row r="66" spans="1:18" x14ac:dyDescent="0.25">
      <c r="A66" s="72" t="s">
        <v>238</v>
      </c>
      <c r="B66" s="69" t="s">
        <v>52</v>
      </c>
      <c r="C66" s="70"/>
      <c r="D66" s="70">
        <v>1</v>
      </c>
      <c r="E66" s="70"/>
      <c r="F66" s="70"/>
      <c r="G66" s="70"/>
      <c r="H66" s="70"/>
      <c r="I66" s="70"/>
      <c r="J66" s="70"/>
      <c r="K66" s="70"/>
      <c r="L66" s="70">
        <v>15</v>
      </c>
      <c r="M66" s="70"/>
      <c r="N66" s="70"/>
      <c r="O66" s="70"/>
      <c r="P66" s="70"/>
      <c r="Q66" s="70">
        <f t="shared" si="4"/>
        <v>16</v>
      </c>
      <c r="R66" s="69" t="s">
        <v>251</v>
      </c>
    </row>
    <row r="67" spans="1:18" x14ac:dyDescent="0.25">
      <c r="A67" s="68" t="s">
        <v>250</v>
      </c>
      <c r="B67" s="69" t="s">
        <v>53</v>
      </c>
      <c r="C67" s="70"/>
      <c r="D67" s="70"/>
      <c r="E67" s="70"/>
      <c r="F67" s="70"/>
      <c r="G67" s="70"/>
      <c r="H67" s="70">
        <v>2</v>
      </c>
      <c r="I67" s="70"/>
      <c r="J67" s="70"/>
      <c r="K67" s="70"/>
      <c r="L67" s="70">
        <v>2</v>
      </c>
      <c r="M67" s="70"/>
      <c r="N67" s="70"/>
      <c r="O67" s="70"/>
      <c r="P67" s="70"/>
      <c r="Q67" s="70">
        <f t="shared" si="4"/>
        <v>4</v>
      </c>
      <c r="R67" s="69" t="s">
        <v>251</v>
      </c>
    </row>
    <row r="68" spans="1:18" x14ac:dyDescent="0.25">
      <c r="A68" s="72" t="s">
        <v>238</v>
      </c>
      <c r="B68" s="69" t="s">
        <v>52</v>
      </c>
      <c r="C68" s="70"/>
      <c r="D68" s="70">
        <v>1</v>
      </c>
      <c r="E68" s="70"/>
      <c r="F68" s="70"/>
      <c r="G68" s="70"/>
      <c r="H68" s="70"/>
      <c r="I68" s="70"/>
      <c r="J68" s="70"/>
      <c r="K68" s="70"/>
      <c r="L68" s="70">
        <v>3</v>
      </c>
      <c r="M68" s="70"/>
      <c r="N68" s="70"/>
      <c r="O68" s="70"/>
      <c r="P68" s="70"/>
      <c r="Q68" s="70">
        <f t="shared" si="4"/>
        <v>4</v>
      </c>
      <c r="R68" s="69" t="s">
        <v>387</v>
      </c>
    </row>
    <row r="69" spans="1:18" x14ac:dyDescent="0.25">
      <c r="A69" s="73"/>
      <c r="B69" s="69" t="s">
        <v>50</v>
      </c>
      <c r="C69" s="70">
        <f>SUM(C21:C68)</f>
        <v>1</v>
      </c>
      <c r="D69" s="70">
        <f t="shared" ref="D69:Q69" si="5">SUM(D21:D68)</f>
        <v>36</v>
      </c>
      <c r="E69" s="70">
        <f t="shared" si="5"/>
        <v>7</v>
      </c>
      <c r="F69" s="70">
        <f t="shared" si="5"/>
        <v>0</v>
      </c>
      <c r="G69" s="70">
        <f t="shared" si="5"/>
        <v>0</v>
      </c>
      <c r="H69" s="70">
        <f t="shared" si="5"/>
        <v>30</v>
      </c>
      <c r="I69" s="70">
        <f t="shared" si="5"/>
        <v>18</v>
      </c>
      <c r="J69" s="70">
        <f t="shared" si="5"/>
        <v>0</v>
      </c>
      <c r="K69" s="70">
        <f t="shared" si="5"/>
        <v>3</v>
      </c>
      <c r="L69" s="70">
        <f t="shared" si="5"/>
        <v>134</v>
      </c>
      <c r="M69" s="70">
        <f t="shared" si="5"/>
        <v>3</v>
      </c>
      <c r="N69" s="70">
        <f t="shared" si="5"/>
        <v>0</v>
      </c>
      <c r="O69" s="70">
        <f t="shared" si="5"/>
        <v>0</v>
      </c>
      <c r="P69" s="70">
        <f t="shared" si="5"/>
        <v>0</v>
      </c>
      <c r="Q69" s="70">
        <f t="shared" si="5"/>
        <v>233</v>
      </c>
      <c r="R69" s="73"/>
    </row>
  </sheetData>
  <mergeCells count="2"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Roosevelt</vt:lpstr>
      <vt:lpstr>Arturo perez canto</vt:lpstr>
      <vt:lpstr>REBOLLEDO</vt:lpstr>
      <vt:lpstr>MARCELA PAZ</vt:lpstr>
      <vt:lpstr>ESCRITORES DE CHILE</vt:lpstr>
      <vt:lpstr>ESPAÑA</vt:lpstr>
      <vt:lpstr>GORETTI</vt:lpstr>
      <vt:lpstr>JOSE MIGUEL CARRERA</vt:lpstr>
      <vt:lpstr>JAR</vt:lpstr>
      <vt:lpstr>VERDAGUER</vt:lpstr>
      <vt:lpstr>PAULA JARAQUEMADA</vt:lpstr>
      <vt:lpstr>VALENTIN LETELIER</vt:lpstr>
      <vt:lpstr>MARTA COLVIN</vt:lpstr>
      <vt:lpstr>PUERTO RICO</vt:lpstr>
      <vt:lpstr>VALDIVIESO </vt:lpstr>
      <vt:lpstr>REPUBLICA DEL PARAGUAY</vt:lpstr>
      <vt:lpstr>STA TERESA DE AVILA</vt:lpstr>
      <vt:lpstr>VICTOR CUCCUINI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Hector Contreras</cp:lastModifiedBy>
  <dcterms:created xsi:type="dcterms:W3CDTF">2020-09-28T12:33:24Z</dcterms:created>
  <dcterms:modified xsi:type="dcterms:W3CDTF">2021-06-23T17:09:19Z</dcterms:modified>
</cp:coreProperties>
</file>